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480" windowHeight="7350"/>
  </bookViews>
  <sheets>
    <sheet name="采购金额排名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  <c r="I17"/>
  <c r="I18"/>
  <c r="I19"/>
  <c r="I20"/>
  <c r="I21"/>
  <c r="I6"/>
  <c r="E7"/>
  <c r="E8"/>
  <c r="E9"/>
  <c r="E10"/>
  <c r="E11"/>
  <c r="E12"/>
  <c r="E13"/>
  <c r="E14"/>
  <c r="E15"/>
  <c r="E16"/>
  <c r="E17"/>
  <c r="E18"/>
  <c r="E19"/>
  <c r="E20"/>
  <c r="E21"/>
  <c r="E6"/>
  <c r="F21"/>
  <c r="J21"/>
  <c r="K21"/>
  <c r="L21"/>
  <c r="M7"/>
  <c r="M8"/>
  <c r="M13"/>
  <c r="M11"/>
  <c r="M16"/>
  <c r="M10"/>
  <c r="M15"/>
  <c r="M9"/>
  <c r="M14"/>
  <c r="M12"/>
  <c r="M17"/>
  <c r="M18"/>
  <c r="M19"/>
  <c r="M20"/>
  <c r="M6"/>
  <c r="M21" l="1"/>
</calcChain>
</file>

<file path=xl/sharedStrings.xml><?xml version="1.0" encoding="utf-8"?>
<sst xmlns="http://schemas.openxmlformats.org/spreadsheetml/2006/main" count="29" uniqueCount="27">
  <si>
    <t>临夏回族自治州</t>
    <phoneticPr fontId="1" type="noConversion"/>
  </si>
  <si>
    <t>附件1：</t>
    <phoneticPr fontId="1" type="noConversion"/>
  </si>
  <si>
    <t>金额：万元</t>
    <phoneticPr fontId="1" type="noConversion"/>
  </si>
  <si>
    <t>市州</t>
    <phoneticPr fontId="1" type="noConversion"/>
  </si>
  <si>
    <t>采购总金额</t>
    <phoneticPr fontId="1" type="noConversion"/>
  </si>
  <si>
    <t>入库总金额</t>
    <phoneticPr fontId="1" type="noConversion"/>
  </si>
  <si>
    <t>采购总数量</t>
    <phoneticPr fontId="1" type="noConversion"/>
  </si>
  <si>
    <t>入库总数量</t>
    <phoneticPr fontId="1" type="noConversion"/>
  </si>
  <si>
    <t>入库率</t>
    <phoneticPr fontId="1" type="noConversion"/>
  </si>
  <si>
    <t>排序</t>
    <phoneticPr fontId="1" type="noConversion"/>
  </si>
  <si>
    <t>各市州县级以上医疗机构网上药品采购金额排名表</t>
    <phoneticPr fontId="1" type="noConversion"/>
  </si>
  <si>
    <t>省直属</t>
    <phoneticPr fontId="1" type="noConversion"/>
  </si>
  <si>
    <t>定西市</t>
    <phoneticPr fontId="1" type="noConversion"/>
  </si>
  <si>
    <t>天水市</t>
    <phoneticPr fontId="1" type="noConversion"/>
  </si>
  <si>
    <t>平凉市</t>
    <phoneticPr fontId="1" type="noConversion"/>
  </si>
  <si>
    <t>兰州市</t>
    <phoneticPr fontId="1" type="noConversion"/>
  </si>
  <si>
    <t>陇南市</t>
    <phoneticPr fontId="1" type="noConversion"/>
  </si>
  <si>
    <t>武威市</t>
    <phoneticPr fontId="1" type="noConversion"/>
  </si>
  <si>
    <t>酒泉市</t>
    <phoneticPr fontId="1" type="noConversion"/>
  </si>
  <si>
    <t>张掖市</t>
    <phoneticPr fontId="1" type="noConversion"/>
  </si>
  <si>
    <t>庆阳市</t>
    <phoneticPr fontId="1" type="noConversion"/>
  </si>
  <si>
    <t>白银市</t>
    <phoneticPr fontId="1" type="noConversion"/>
  </si>
  <si>
    <t>金昌市</t>
    <phoneticPr fontId="1" type="noConversion"/>
  </si>
  <si>
    <t>嘉峪关市</t>
    <phoneticPr fontId="1" type="noConversion"/>
  </si>
  <si>
    <t>甘南藏族自治州</t>
    <phoneticPr fontId="1" type="noConversion"/>
  </si>
  <si>
    <t>合计</t>
    <phoneticPr fontId="1" type="noConversion"/>
  </si>
  <si>
    <t>（统计时间：2015.1.1-6.30）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</si>
</sst>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Border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P5" sqref="P5"/>
    </sheetView>
  </sheetViews>
  <sheetFormatPr defaultRowHeight="13.5"/>
  <cols>
    <col min="1" max="1" width="4.875" style="1" customWidth="1"/>
    <col min="2" max="2" width="12.5" style="1" customWidth="1"/>
    <col min="3" max="3" width="15.625" style="1" hidden="1" customWidth="1"/>
    <col min="4" max="4" width="14.625" style="1" hidden="1" customWidth="1"/>
    <col min="5" max="5" width="14.625" style="1" customWidth="1"/>
    <col min="6" max="6" width="14.625" style="1" hidden="1" customWidth="1"/>
    <col min="7" max="7" width="15.375" style="1" hidden="1" customWidth="1"/>
    <col min="8" max="8" width="12.875" style="1" hidden="1" customWidth="1"/>
    <col min="9" max="9" width="12.875" style="1" customWidth="1"/>
    <col min="10" max="10" width="15.25" style="1" hidden="1" customWidth="1"/>
    <col min="11" max="11" width="12.375" style="1" customWidth="1"/>
    <col min="12" max="12" width="12.5" style="1" customWidth="1"/>
    <col min="13" max="13" width="10.375" style="1" customWidth="1"/>
  </cols>
  <sheetData>
    <row r="1" spans="1:16">
      <c r="A1" s="29" t="s">
        <v>1</v>
      </c>
      <c r="B1" s="29"/>
    </row>
    <row r="2" spans="1:16" ht="45" customHeight="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6" ht="24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27" customHeight="1">
      <c r="A4" s="8"/>
      <c r="B4" s="9"/>
      <c r="C4" s="9"/>
      <c r="D4" s="9"/>
      <c r="E4" s="11"/>
      <c r="F4" s="9"/>
      <c r="G4" s="9"/>
      <c r="H4" s="9"/>
      <c r="I4" s="11"/>
      <c r="J4" s="9"/>
      <c r="K4" s="9"/>
      <c r="L4" s="27" t="s">
        <v>2</v>
      </c>
      <c r="M4" s="27"/>
    </row>
    <row r="5" spans="1:16" ht="30.75" customHeight="1">
      <c r="A5" s="12" t="s">
        <v>9</v>
      </c>
      <c r="B5" s="12" t="s">
        <v>3</v>
      </c>
      <c r="C5" s="12"/>
      <c r="D5" s="12"/>
      <c r="E5" s="12" t="s">
        <v>4</v>
      </c>
      <c r="F5" s="12" t="s">
        <v>4</v>
      </c>
      <c r="G5" s="12"/>
      <c r="H5" s="12"/>
      <c r="I5" s="12" t="s">
        <v>5</v>
      </c>
      <c r="J5" s="12" t="s">
        <v>5</v>
      </c>
      <c r="K5" s="12" t="s">
        <v>6</v>
      </c>
      <c r="L5" s="12" t="s">
        <v>7</v>
      </c>
      <c r="M5" s="13" t="s">
        <v>8</v>
      </c>
    </row>
    <row r="6" spans="1:16" ht="30.75" customHeight="1">
      <c r="A6" s="14">
        <v>1</v>
      </c>
      <c r="B6" s="14" t="s">
        <v>11</v>
      </c>
      <c r="C6" s="15">
        <v>229440821.28999999</v>
      </c>
      <c r="D6" s="14"/>
      <c r="E6" s="15">
        <f>F6/10000</f>
        <v>50322.837363999999</v>
      </c>
      <c r="F6" s="16">
        <v>503228373.63999999</v>
      </c>
      <c r="G6" s="17"/>
      <c r="H6" s="17"/>
      <c r="I6" s="17">
        <f>J6/10000</f>
        <v>47692.840864999998</v>
      </c>
      <c r="J6" s="22">
        <v>476928408.64999998</v>
      </c>
      <c r="K6" s="18">
        <v>14146891</v>
      </c>
      <c r="L6" s="19">
        <v>13406249</v>
      </c>
      <c r="M6" s="20">
        <f t="shared" ref="M6:M21" si="0">L6/K6</f>
        <v>0.94764630617426826</v>
      </c>
    </row>
    <row r="7" spans="1:16" ht="30.75" customHeight="1">
      <c r="A7" s="14">
        <v>2</v>
      </c>
      <c r="B7" s="14" t="s">
        <v>12</v>
      </c>
      <c r="C7" s="15">
        <v>91431265.310000002</v>
      </c>
      <c r="D7" s="14"/>
      <c r="E7" s="15">
        <f t="shared" ref="E7:E21" si="1">F7/10000</f>
        <v>22666.229253999998</v>
      </c>
      <c r="F7" s="16">
        <v>226662292.53999999</v>
      </c>
      <c r="G7" s="17"/>
      <c r="H7" s="17"/>
      <c r="I7" s="17">
        <f t="shared" ref="I7:I21" si="2">J7/10000</f>
        <v>20386.989421999999</v>
      </c>
      <c r="J7" s="23">
        <v>203869894.22</v>
      </c>
      <c r="K7" s="18">
        <v>16839404</v>
      </c>
      <c r="L7" s="18">
        <v>15404757</v>
      </c>
      <c r="M7" s="20">
        <f t="shared" si="0"/>
        <v>0.91480417002882053</v>
      </c>
    </row>
    <row r="8" spans="1:16" ht="30.75" customHeight="1">
      <c r="A8" s="14">
        <v>3</v>
      </c>
      <c r="B8" s="14" t="s">
        <v>13</v>
      </c>
      <c r="C8" s="15">
        <v>89532935.810000002</v>
      </c>
      <c r="D8" s="14"/>
      <c r="E8" s="15">
        <f t="shared" si="1"/>
        <v>22541.733722999998</v>
      </c>
      <c r="F8" s="16">
        <v>225417337.22999999</v>
      </c>
      <c r="G8" s="17"/>
      <c r="H8" s="17"/>
      <c r="I8" s="17">
        <f t="shared" si="2"/>
        <v>21082.044298000001</v>
      </c>
      <c r="J8" s="23">
        <v>210820442.97999999</v>
      </c>
      <c r="K8" s="18">
        <v>12945159</v>
      </c>
      <c r="L8" s="18">
        <v>11812113</v>
      </c>
      <c r="M8" s="20">
        <f t="shared" si="0"/>
        <v>0.91247338097585362</v>
      </c>
    </row>
    <row r="9" spans="1:16" ht="30.75" customHeight="1">
      <c r="A9" s="14">
        <v>9</v>
      </c>
      <c r="B9" s="14" t="s">
        <v>0</v>
      </c>
      <c r="C9" s="15">
        <v>54416732.159999996</v>
      </c>
      <c r="D9" s="14"/>
      <c r="E9" s="15">
        <f t="shared" si="1"/>
        <v>15180.70665</v>
      </c>
      <c r="F9" s="16">
        <v>151807066.5</v>
      </c>
      <c r="G9" s="17"/>
      <c r="H9" s="17"/>
      <c r="I9" s="17">
        <f t="shared" si="2"/>
        <v>13726.541574999999</v>
      </c>
      <c r="J9" s="23">
        <v>137265415.75</v>
      </c>
      <c r="K9" s="18">
        <v>10405109</v>
      </c>
      <c r="L9" s="18">
        <v>8710942</v>
      </c>
      <c r="M9" s="20">
        <f t="shared" si="0"/>
        <v>0.83717931258576916</v>
      </c>
    </row>
    <row r="10" spans="1:16" ht="30.75" customHeight="1">
      <c r="A10" s="14">
        <v>7</v>
      </c>
      <c r="B10" s="14" t="s">
        <v>14</v>
      </c>
      <c r="C10" s="15">
        <v>57591434.939999998</v>
      </c>
      <c r="D10" s="14"/>
      <c r="E10" s="15">
        <f t="shared" si="1"/>
        <v>13656.285846000001</v>
      </c>
      <c r="F10" s="16">
        <v>136562858.46000001</v>
      </c>
      <c r="G10" s="17"/>
      <c r="H10" s="17"/>
      <c r="I10" s="17">
        <f t="shared" si="2"/>
        <v>10431.384145</v>
      </c>
      <c r="J10" s="23">
        <v>104313841.45</v>
      </c>
      <c r="K10" s="18">
        <v>9465808</v>
      </c>
      <c r="L10" s="18">
        <v>7819181</v>
      </c>
      <c r="M10" s="20">
        <f t="shared" si="0"/>
        <v>0.82604474969278907</v>
      </c>
    </row>
    <row r="11" spans="1:16" ht="30.75" customHeight="1">
      <c r="A11" s="14">
        <v>5</v>
      </c>
      <c r="B11" s="14" t="s">
        <v>15</v>
      </c>
      <c r="C11" s="15">
        <v>65175324.57</v>
      </c>
      <c r="D11" s="14"/>
      <c r="E11" s="15">
        <f t="shared" si="1"/>
        <v>13310.007895000001</v>
      </c>
      <c r="F11" s="21">
        <v>133100078.95</v>
      </c>
      <c r="G11" s="15"/>
      <c r="H11" s="14"/>
      <c r="I11" s="17">
        <f t="shared" si="2"/>
        <v>12586.634898</v>
      </c>
      <c r="J11" s="23">
        <v>125866348.98</v>
      </c>
      <c r="K11" s="18">
        <v>7636353</v>
      </c>
      <c r="L11" s="18">
        <v>7240995</v>
      </c>
      <c r="M11" s="20">
        <f t="shared" si="0"/>
        <v>0.94822685645883575</v>
      </c>
      <c r="N11" s="3"/>
      <c r="P11" s="6"/>
    </row>
    <row r="12" spans="1:16" ht="30.75" customHeight="1">
      <c r="A12" s="14">
        <v>11</v>
      </c>
      <c r="B12" s="14" t="s">
        <v>16</v>
      </c>
      <c r="C12" s="15">
        <v>48420546.600000001</v>
      </c>
      <c r="D12" s="14"/>
      <c r="E12" s="15">
        <f t="shared" si="1"/>
        <v>12822.184884999999</v>
      </c>
      <c r="F12" s="16">
        <v>128221848.84999999</v>
      </c>
      <c r="G12" s="17"/>
      <c r="H12" s="17"/>
      <c r="I12" s="17">
        <f t="shared" si="2"/>
        <v>11916.412726</v>
      </c>
      <c r="J12" s="23">
        <v>119164127.26000001</v>
      </c>
      <c r="K12" s="18">
        <v>9893791</v>
      </c>
      <c r="L12" s="18">
        <v>8759004</v>
      </c>
      <c r="M12" s="20">
        <f t="shared" si="0"/>
        <v>0.88530311586327226</v>
      </c>
    </row>
    <row r="13" spans="1:16" ht="30.75" customHeight="1">
      <c r="A13" s="14">
        <v>4</v>
      </c>
      <c r="B13" s="14" t="s">
        <v>17</v>
      </c>
      <c r="C13" s="15">
        <v>70885512.870000005</v>
      </c>
      <c r="D13" s="14"/>
      <c r="E13" s="15">
        <f t="shared" si="1"/>
        <v>12492.159868000001</v>
      </c>
      <c r="F13" s="16">
        <v>124921598.68000001</v>
      </c>
      <c r="G13" s="17"/>
      <c r="H13" s="17"/>
      <c r="I13" s="17">
        <f t="shared" si="2"/>
        <v>11997.324181999998</v>
      </c>
      <c r="J13" s="23">
        <v>119973241.81999999</v>
      </c>
      <c r="K13" s="18">
        <v>13151027</v>
      </c>
      <c r="L13" s="18">
        <v>12786819</v>
      </c>
      <c r="M13" s="20">
        <f t="shared" si="0"/>
        <v>0.97230573703483381</v>
      </c>
      <c r="N13" s="3"/>
    </row>
    <row r="14" spans="1:16" ht="30.75" customHeight="1">
      <c r="A14" s="14">
        <v>10</v>
      </c>
      <c r="B14" s="14" t="s">
        <v>18</v>
      </c>
      <c r="C14" s="15">
        <v>7803921.3799999999</v>
      </c>
      <c r="D14" s="14"/>
      <c r="E14" s="15">
        <f t="shared" si="1"/>
        <v>11605.758573999999</v>
      </c>
      <c r="F14" s="16">
        <v>116057585.73999999</v>
      </c>
      <c r="G14" s="17"/>
      <c r="H14" s="17"/>
      <c r="I14" s="17">
        <f t="shared" si="2"/>
        <v>10476.581805</v>
      </c>
      <c r="J14" s="23">
        <v>104765818.05</v>
      </c>
      <c r="K14" s="18">
        <v>7532100</v>
      </c>
      <c r="L14" s="18">
        <v>6555020</v>
      </c>
      <c r="M14" s="20">
        <f t="shared" si="0"/>
        <v>0.87027787735160178</v>
      </c>
      <c r="N14" s="10"/>
      <c r="O14" s="5"/>
    </row>
    <row r="15" spans="1:16" ht="30.75" customHeight="1">
      <c r="A15" s="14">
        <v>8</v>
      </c>
      <c r="B15" s="14" t="s">
        <v>19</v>
      </c>
      <c r="C15" s="15">
        <v>55751248.68</v>
      </c>
      <c r="D15" s="14"/>
      <c r="E15" s="15">
        <f t="shared" si="1"/>
        <v>10919.682788</v>
      </c>
      <c r="F15" s="16">
        <v>109196827.88</v>
      </c>
      <c r="G15" s="17"/>
      <c r="H15" s="17"/>
      <c r="I15" s="17">
        <f t="shared" si="2"/>
        <v>10551.109070999999</v>
      </c>
      <c r="J15" s="23">
        <v>105511090.70999999</v>
      </c>
      <c r="K15" s="18">
        <v>8320957</v>
      </c>
      <c r="L15" s="18">
        <v>8054462</v>
      </c>
      <c r="M15" s="20">
        <f t="shared" si="0"/>
        <v>0.96797303483241171</v>
      </c>
    </row>
    <row r="16" spans="1:16" ht="30.75" customHeight="1">
      <c r="A16" s="14">
        <v>6</v>
      </c>
      <c r="B16" s="14" t="s">
        <v>20</v>
      </c>
      <c r="C16" s="15">
        <v>57765397.07</v>
      </c>
      <c r="D16" s="14"/>
      <c r="E16" s="15">
        <f t="shared" si="1"/>
        <v>10904.798684000001</v>
      </c>
      <c r="F16" s="21">
        <v>109047986.84</v>
      </c>
      <c r="G16" s="15"/>
      <c r="H16" s="14"/>
      <c r="I16" s="17">
        <f t="shared" si="2"/>
        <v>10090.631044</v>
      </c>
      <c r="J16" s="23">
        <v>100906310.44</v>
      </c>
      <c r="K16" s="18">
        <v>9246349</v>
      </c>
      <c r="L16" s="18">
        <v>8127784</v>
      </c>
      <c r="M16" s="20">
        <f t="shared" si="0"/>
        <v>0.87902630540984339</v>
      </c>
      <c r="P16" s="7"/>
    </row>
    <row r="17" spans="1:16" ht="30.75" customHeight="1">
      <c r="A17" s="14">
        <v>12</v>
      </c>
      <c r="B17" s="14" t="s">
        <v>21</v>
      </c>
      <c r="C17" s="15">
        <v>27523156.460000001</v>
      </c>
      <c r="D17" s="14"/>
      <c r="E17" s="15">
        <f t="shared" si="1"/>
        <v>7722.6252120000008</v>
      </c>
      <c r="F17" s="18">
        <v>77226252.120000005</v>
      </c>
      <c r="G17" s="15"/>
      <c r="H17" s="14"/>
      <c r="I17" s="17">
        <f t="shared" si="2"/>
        <v>6837.9634739999992</v>
      </c>
      <c r="J17" s="24">
        <v>68379634.739999995</v>
      </c>
      <c r="K17" s="18">
        <v>8144669</v>
      </c>
      <c r="L17" s="18">
        <v>6935567</v>
      </c>
      <c r="M17" s="20">
        <f t="shared" si="0"/>
        <v>0.85154682160809725</v>
      </c>
    </row>
    <row r="18" spans="1:16" ht="30.75" customHeight="1">
      <c r="A18" s="14">
        <v>13</v>
      </c>
      <c r="B18" s="14" t="s">
        <v>22</v>
      </c>
      <c r="C18" s="15">
        <v>53955.93</v>
      </c>
      <c r="D18" s="14"/>
      <c r="E18" s="15">
        <f t="shared" si="1"/>
        <v>4432.6854999999996</v>
      </c>
      <c r="F18" s="16">
        <v>44326855</v>
      </c>
      <c r="G18" s="17"/>
      <c r="H18" s="17"/>
      <c r="I18" s="17">
        <f t="shared" si="2"/>
        <v>4222.8569779999998</v>
      </c>
      <c r="J18" s="24">
        <v>42228569.780000001</v>
      </c>
      <c r="K18" s="18">
        <v>1994033</v>
      </c>
      <c r="L18" s="18">
        <v>1886794</v>
      </c>
      <c r="M18" s="20">
        <f t="shared" si="0"/>
        <v>0.94622004751175126</v>
      </c>
      <c r="N18" s="5"/>
    </row>
    <row r="19" spans="1:16" ht="30.75" customHeight="1">
      <c r="A19" s="14">
        <v>14</v>
      </c>
      <c r="B19" s="14" t="s">
        <v>23</v>
      </c>
      <c r="C19" s="15">
        <v>2330155.5299999998</v>
      </c>
      <c r="D19" s="14"/>
      <c r="E19" s="15">
        <f t="shared" si="1"/>
        <v>4252.8869429999995</v>
      </c>
      <c r="F19" s="21">
        <v>42528869.43</v>
      </c>
      <c r="G19" s="15"/>
      <c r="H19" s="14"/>
      <c r="I19" s="17">
        <f t="shared" si="2"/>
        <v>4165.8580529999999</v>
      </c>
      <c r="J19" s="24">
        <v>41658580.530000001</v>
      </c>
      <c r="K19" s="18">
        <v>1834289</v>
      </c>
      <c r="L19" s="18">
        <v>1795273</v>
      </c>
      <c r="M19" s="20">
        <f t="shared" si="0"/>
        <v>0.9787296331167008</v>
      </c>
      <c r="N19" s="4"/>
      <c r="O19" s="2"/>
      <c r="P19" s="2"/>
    </row>
    <row r="20" spans="1:16" ht="30.75" customHeight="1">
      <c r="A20" s="14">
        <v>15</v>
      </c>
      <c r="B20" s="14" t="s">
        <v>24</v>
      </c>
      <c r="C20" s="15">
        <v>4742792.45</v>
      </c>
      <c r="D20" s="14"/>
      <c r="E20" s="15">
        <f t="shared" si="1"/>
        <v>2718.5153270000001</v>
      </c>
      <c r="F20" s="18">
        <v>27185153.27</v>
      </c>
      <c r="G20" s="15"/>
      <c r="H20" s="14"/>
      <c r="I20" s="17">
        <f t="shared" si="2"/>
        <v>2363.5937670000003</v>
      </c>
      <c r="J20" s="24">
        <v>23635937.670000002</v>
      </c>
      <c r="K20" s="18">
        <v>2826477</v>
      </c>
      <c r="L20" s="18">
        <v>2326172</v>
      </c>
      <c r="M20" s="20">
        <f t="shared" si="0"/>
        <v>0.82299342962988908</v>
      </c>
    </row>
    <row r="21" spans="1:16" ht="30.75" customHeight="1">
      <c r="A21" s="26" t="s">
        <v>25</v>
      </c>
      <c r="B21" s="26"/>
      <c r="C21" s="15"/>
      <c r="D21" s="14"/>
      <c r="E21" s="15">
        <f t="shared" si="1"/>
        <v>215549.098513</v>
      </c>
      <c r="F21" s="16">
        <f>SUM(F6:F20)</f>
        <v>2155490985.1300001</v>
      </c>
      <c r="G21" s="15"/>
      <c r="H21" s="14"/>
      <c r="I21" s="17">
        <f t="shared" si="2"/>
        <v>198528.76630300001</v>
      </c>
      <c r="J21" s="23">
        <f>SUM(J6:J20)</f>
        <v>1985287663.03</v>
      </c>
      <c r="K21" s="18">
        <f>SUM(K6:K20)</f>
        <v>134382416</v>
      </c>
      <c r="L21" s="18">
        <f>SUM(L6:L20)</f>
        <v>121621132</v>
      </c>
      <c r="M21" s="20">
        <f t="shared" si="0"/>
        <v>0.90503754598369479</v>
      </c>
    </row>
  </sheetData>
  <mergeCells count="5">
    <mergeCell ref="A2:M2"/>
    <mergeCell ref="A21:B21"/>
    <mergeCell ref="L4:M4"/>
    <mergeCell ref="A3:M3"/>
    <mergeCell ref="A1:B1"/>
  </mergeCells>
  <phoneticPr fontId="1" type="noConversion"/>
  <pageMargins left="1.02" right="0.7" top="0.75" bottom="0.75" header="0.18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:K3"/>
    </sheetView>
  </sheetViews>
  <sheetFormatPr defaultRowHeight="13.5"/>
  <cols>
    <col min="3" max="3" width="12" customWidth="1"/>
    <col min="5" max="5" width="10.875" customWidth="1"/>
  </cols>
  <sheetData>
    <row r="1" ht="23.25" customHeight="1"/>
    <row r="2" ht="36" customHeight="1"/>
    <row r="3" ht="26.25" customHeight="1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采购金额排名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2015-07-23T08:40:16Z</cp:lastPrinted>
  <dcterms:created xsi:type="dcterms:W3CDTF">2014-04-10T11:44:37Z</dcterms:created>
  <dcterms:modified xsi:type="dcterms:W3CDTF">2015-07-23T08:40:52Z</dcterms:modified>
</cp:coreProperties>
</file>