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9960" firstSheet="2" activeTab="2"/>
  </bookViews>
  <sheets>
    <sheet name="第一批总（已核）" sheetId="1" state="hidden" r:id="rId1"/>
    <sheet name="第一批采纳 （已核)" sheetId="2" state="hidden" r:id="rId2"/>
    <sheet name="(2015年9月8日-11月2日) 第二批拟调整品种" sheetId="3" r:id="rId3"/>
  </sheets>
  <definedNames>
    <definedName name="_xlnm._FilterDatabase" localSheetId="0" hidden="1">'第一批总（已核）'!$A$1:$X$69</definedName>
    <definedName name="_xlnm.Print_Titles" localSheetId="2">'(2015年9月8日-11月2日) 第二批拟调整品种'!$3:$4</definedName>
    <definedName name="_xlnm._FilterDatabase" localSheetId="2" hidden="1">'(2015年9月8日-11月2日) 第二批拟调整品种'!$A$4:$V$17</definedName>
  </definedNames>
  <calcPr fullCalcOnLoad="1"/>
</workbook>
</file>

<file path=xl/sharedStrings.xml><?xml version="1.0" encoding="utf-8"?>
<sst xmlns="http://schemas.openxmlformats.org/spreadsheetml/2006/main" count="1978" uniqueCount="625">
  <si>
    <t>序号</t>
  </si>
  <si>
    <t>份数</t>
  </si>
  <si>
    <t>登记编码</t>
  </si>
  <si>
    <t>日期</t>
  </si>
  <si>
    <t>申诉类型</t>
  </si>
  <si>
    <t>会员编号</t>
  </si>
  <si>
    <t>单位名称(全称）</t>
  </si>
  <si>
    <t>类型</t>
  </si>
  <si>
    <t>药交产品ID</t>
  </si>
  <si>
    <t>产品名称</t>
  </si>
  <si>
    <t>剂型</t>
  </si>
  <si>
    <t>规格</t>
  </si>
  <si>
    <t>申诉内容</t>
  </si>
  <si>
    <t>企业联系人</t>
  </si>
  <si>
    <t>联系方式</t>
  </si>
  <si>
    <t>是否被授权人</t>
  </si>
  <si>
    <t>受理人</t>
  </si>
  <si>
    <t>会员部处理意见</t>
  </si>
  <si>
    <t>处理人</t>
  </si>
  <si>
    <t>接收部门</t>
  </si>
  <si>
    <t>接收人</t>
  </si>
  <si>
    <t>匹配人</t>
  </si>
  <si>
    <t>接收时间</t>
  </si>
  <si>
    <t>?</t>
  </si>
  <si>
    <t>20150831001-H-G40</t>
  </si>
  <si>
    <t>数据源采集</t>
  </si>
  <si>
    <t>u000687</t>
  </si>
  <si>
    <t>广州一品红制药有限公司</t>
  </si>
  <si>
    <t>非医保</t>
  </si>
  <si>
    <t xml:space="preserve">馥感啉口服液  </t>
  </si>
  <si>
    <t>合剂（含口服液）</t>
  </si>
  <si>
    <t>10ML*10支/盒</t>
  </si>
  <si>
    <t>儿童专用药最新有效中标价格信息申报。</t>
  </si>
  <si>
    <t>李晓彤</t>
  </si>
  <si>
    <t>是</t>
  </si>
  <si>
    <t>郑妍霞</t>
  </si>
  <si>
    <t>查，申诉品规属儿童专用药，价格申报转数据部核实。</t>
  </si>
  <si>
    <t>会员部</t>
  </si>
  <si>
    <t>李海彬</t>
  </si>
  <si>
    <t>价格申报</t>
  </si>
  <si>
    <t>Y</t>
  </si>
  <si>
    <t>H</t>
  </si>
  <si>
    <t>10ML*6支/盒</t>
  </si>
  <si>
    <t>20150831004-H-G40</t>
  </si>
  <si>
    <t>u000915</t>
  </si>
  <si>
    <t>湖南方盛制药股份有限公司</t>
  </si>
  <si>
    <t xml:space="preserve">赖氨酸维B12颗粒  </t>
  </si>
  <si>
    <t>颗粒剂</t>
  </si>
  <si>
    <t>10G:35mg*15袋/盒</t>
  </si>
  <si>
    <t>曾彩红</t>
  </si>
  <si>
    <t xml:space="preserve">小儿复方四维亚铁散 </t>
  </si>
  <si>
    <t>口服散剂</t>
  </si>
  <si>
    <t>10G*15袋/盒</t>
  </si>
  <si>
    <t>小儿四维葡钙颗粒</t>
  </si>
  <si>
    <t>10G*10袋/盒</t>
  </si>
  <si>
    <t>20150831006-H-G40</t>
  </si>
  <si>
    <t>u000514</t>
  </si>
  <si>
    <t>天津金耀集团湖北天药药业股份有限公司</t>
  </si>
  <si>
    <t>葡萄糖氯化钠钾注射液</t>
  </si>
  <si>
    <t>大容量注射液</t>
  </si>
  <si>
    <t>250ML*1瓶/瓶</t>
  </si>
  <si>
    <t>杨先锋</t>
  </si>
  <si>
    <t>不予采纳。葡萄糖氯化钠钾注射液非儿童专用药，且不满足3/5个省申报条件。</t>
  </si>
  <si>
    <t>N</t>
  </si>
  <si>
    <t>医保</t>
  </si>
  <si>
    <t>小儿复方氨基酸注射液(18AA-Ⅰ)</t>
  </si>
  <si>
    <t>100ML:6.74G*1瓶/瓶</t>
  </si>
  <si>
    <t>查，小儿复方氨基酸注射液(18AA-Ⅰ)价格申报转数据部核实。</t>
  </si>
  <si>
    <t>20150831101-H-G21</t>
  </si>
  <si>
    <t>u002216</t>
  </si>
  <si>
    <t>南京白敬宇制药有限责任公司</t>
  </si>
  <si>
    <t>非基药非医保目录</t>
  </si>
  <si>
    <t xml:space="preserve">蒙脱石混悬液 </t>
  </si>
  <si>
    <t>口服混悬剂</t>
  </si>
  <si>
    <t>90ML:9G*1瓶/瓶</t>
  </si>
  <si>
    <t>儿童专用药最新中标价格申报信息</t>
  </si>
  <si>
    <t>张鼎丁</t>
  </si>
  <si>
    <t>黎静茵</t>
  </si>
  <si>
    <t>不予采纳，经查，该品规说明书中适应症中既有成人也有儿童，不属于儿童专用药范畴。</t>
  </si>
  <si>
    <t>20150831103-H-G21</t>
  </si>
  <si>
    <t>u000871</t>
  </si>
  <si>
    <t>山东鲁抗医药股份有限公司</t>
  </si>
  <si>
    <t>头孢呋辛酯干混悬剂</t>
  </si>
  <si>
    <t>干混悬剂</t>
  </si>
  <si>
    <t>0.125G*12袋/盒</t>
  </si>
  <si>
    <t>龚小丽</t>
  </si>
  <si>
    <t>不予采纳，经查，该品规说明书中用法用量既有成人也有儿童，不属于儿童专用药范畴。</t>
  </si>
  <si>
    <t>20150831104-H-G21</t>
  </si>
  <si>
    <t>u002030</t>
  </si>
  <si>
    <t>江苏汉晨药业有限公司</t>
  </si>
  <si>
    <t>盐酸丙卡特罗口服溶液</t>
  </si>
  <si>
    <t>口服溶液剂</t>
  </si>
  <si>
    <t>80ML:0.4mg*1瓶/瓶</t>
  </si>
  <si>
    <t>张华</t>
  </si>
  <si>
    <t xml:space="preserve">对乙酰氨基酚滴剂 </t>
  </si>
  <si>
    <t>滴剂</t>
  </si>
  <si>
    <t>50ML:5G*1瓶/瓶</t>
  </si>
  <si>
    <t>不予采纳，经查，该品规说明书中适应症为儿童专用药，且为非独家品种，但只提供了3省中标价。</t>
  </si>
  <si>
    <t>20150831105-H-G21</t>
  </si>
  <si>
    <t>u000025</t>
  </si>
  <si>
    <t>河北爱尔海泰制药有限公司</t>
  </si>
  <si>
    <t>盐酸氨溴索注射液</t>
  </si>
  <si>
    <t>小容量注射液</t>
  </si>
  <si>
    <t>1ML:7.5mg*5支/盒</t>
  </si>
  <si>
    <t>尹志民</t>
  </si>
  <si>
    <t>20150901001-H-G40</t>
  </si>
  <si>
    <t>u009853</t>
  </si>
  <si>
    <t>国药集团山西瑞福莱药业有限公司</t>
  </si>
  <si>
    <t>可乐定透皮贴片</t>
  </si>
  <si>
    <t>透皮贴剂</t>
  </si>
  <si>
    <t>1.25cm:1.25cm:1mg*1贴/盒</t>
  </si>
  <si>
    <t>王乐冰</t>
  </si>
  <si>
    <t>不予采纳。申诉品规为青少年患者使用，非儿童专用药，不符合申报条件。</t>
  </si>
  <si>
    <t>20150901002-H-G40</t>
  </si>
  <si>
    <t>u000199</t>
  </si>
  <si>
    <t>吉林草还丹药业有限公司</t>
  </si>
  <si>
    <t>小儿白贝止咳糖浆</t>
  </si>
  <si>
    <t>糖浆剂</t>
  </si>
  <si>
    <t>10ML*10瓶/盒</t>
  </si>
  <si>
    <t>张骏伟</t>
  </si>
  <si>
    <t>20150901005-H-G40</t>
  </si>
  <si>
    <t>u001153</t>
  </si>
  <si>
    <t>广州王老吉药业股份有限公司</t>
  </si>
  <si>
    <t xml:space="preserve">小儿健胃糖浆  </t>
  </si>
  <si>
    <t>10ML*6瓶/瓶</t>
  </si>
  <si>
    <t>叶春英</t>
  </si>
  <si>
    <t>不予采纳。非3/5个省有发生调整，不符合申报条件。</t>
  </si>
  <si>
    <t>20150901101-H-G21</t>
  </si>
  <si>
    <t>u000512</t>
  </si>
  <si>
    <t>贵州百灵企业集团制药股份有限公司</t>
  </si>
  <si>
    <t>小儿柴桂退热颗粒</t>
  </si>
  <si>
    <t>4G*16袋/盒</t>
  </si>
  <si>
    <t>儿童专用药最新中标价格申报</t>
  </si>
  <si>
    <t>陈泽坤</t>
  </si>
  <si>
    <t>采纳，经查，该产品说明书中用法与用量中标明为儿童专用药，且为独家品种，也提供了4省中标价，请转数据部核实。</t>
  </si>
  <si>
    <t>20150901103-H-G21</t>
  </si>
  <si>
    <t>u000340</t>
  </si>
  <si>
    <t>大连美罗中药厂有限公司</t>
  </si>
  <si>
    <t xml:space="preserve">小儿肺热清颗粒 </t>
  </si>
  <si>
    <t>4G*10袋/盒</t>
  </si>
  <si>
    <t>廖庆胜</t>
  </si>
  <si>
    <t>采纳，经查，该产品说明书中用法与用量中标明为儿童专用药，且为独家品种，也提供了3省中标价，请转数据部核实。</t>
  </si>
  <si>
    <t>20150902003-H-G40</t>
  </si>
  <si>
    <t>u001535</t>
  </si>
  <si>
    <t>江西倍肯药业有限公司</t>
  </si>
  <si>
    <t>小儿热速清颗粒</t>
  </si>
  <si>
    <t>6G*6袋/盒</t>
  </si>
  <si>
    <t>高 磊</t>
  </si>
  <si>
    <t>申诉品规未报名生效，建议不予处理。</t>
  </si>
  <si>
    <t>6G*10袋/盒</t>
  </si>
  <si>
    <t>20150902005-H-G40</t>
  </si>
  <si>
    <t>u000115</t>
  </si>
  <si>
    <t>中山市恒生药业有限公司</t>
  </si>
  <si>
    <t>基药</t>
  </si>
  <si>
    <t>小儿七星茶口服液</t>
  </si>
  <si>
    <t>叶文伟</t>
  </si>
  <si>
    <t>不予采纳。申诉品规不满足3/5省申报条件。</t>
  </si>
  <si>
    <t>10ML*12瓶/盒</t>
  </si>
  <si>
    <t>20150902006-H-G40</t>
  </si>
  <si>
    <t>u002201</t>
  </si>
  <si>
    <t>四川科伦药业股份有限公司</t>
  </si>
  <si>
    <t xml:space="preserve">小儿电解质补给注射液 </t>
  </si>
  <si>
    <t>100ML:3.75G*1瓶/瓶</t>
  </si>
  <si>
    <t>许燕</t>
  </si>
  <si>
    <t>查，申诉品规为儿童专用药，目前为独家品规，价格申报转数据部核实。</t>
  </si>
  <si>
    <t>小儿清肺化痰咀嚼片</t>
  </si>
  <si>
    <t>咀嚼片</t>
  </si>
  <si>
    <t>0.6G*16片/盒</t>
  </si>
  <si>
    <t>20150902011-H-G40</t>
  </si>
  <si>
    <t>u002352</t>
  </si>
  <si>
    <t>广东大冢制药有限公司</t>
  </si>
  <si>
    <t>60ML:0.3mg*1支/瓶</t>
  </si>
  <si>
    <t>邱茂江</t>
  </si>
  <si>
    <t>不予采纳。申诉品规非儿童专用药，且未满足3/5个省价格申报条件。</t>
  </si>
  <si>
    <t>30ML:0.15mg*1支/瓶</t>
  </si>
  <si>
    <t>20150902012-H-G40</t>
  </si>
  <si>
    <t>u001225</t>
  </si>
  <si>
    <t>新乡佐今明制药股份有限公司</t>
  </si>
  <si>
    <t xml:space="preserve">百咳静颗粒  </t>
  </si>
  <si>
    <t>1G*18袋/盒</t>
  </si>
  <si>
    <t>汪先华</t>
  </si>
  <si>
    <t>不予采纳。申诉品规不属儿童专用药，不符合申报条件。</t>
  </si>
  <si>
    <t>20150902013-H-G40</t>
  </si>
  <si>
    <t>u000421</t>
  </si>
  <si>
    <t>江苏恒瑞医药股份有限公司</t>
  </si>
  <si>
    <t xml:space="preserve">培门冬酶注射液  </t>
  </si>
  <si>
    <t>5ML:3750IU*1瓶/支</t>
  </si>
  <si>
    <t>朱晓蔓</t>
  </si>
  <si>
    <t>小儿电解质补给注射液</t>
  </si>
  <si>
    <t>100ML:3.75G*1袋/袋</t>
  </si>
  <si>
    <t>20150906001-H-G40</t>
  </si>
  <si>
    <t>u001571</t>
  </si>
  <si>
    <t>河北天成药业股份有限公司</t>
  </si>
  <si>
    <t>新低价药品</t>
  </si>
  <si>
    <t>羧甲司坦片</t>
  </si>
  <si>
    <t>素片</t>
  </si>
  <si>
    <t>0.1G*24片/盒</t>
  </si>
  <si>
    <t>顾国良</t>
  </si>
  <si>
    <t>查，申诉品规属儿童专用药，独家品规价格申报转数据部核实。</t>
  </si>
  <si>
    <t>20150906504-H-G40</t>
  </si>
  <si>
    <t>u000511</t>
  </si>
  <si>
    <t>四川大冢制药有限公司</t>
  </si>
  <si>
    <t>14933</t>
  </si>
  <si>
    <t>孟鲁司特钠咀嚼片</t>
  </si>
  <si>
    <t>5mg*7片/盒</t>
  </si>
  <si>
    <t>谭惠珊</t>
  </si>
  <si>
    <t>13551285065</t>
  </si>
  <si>
    <t>陈晓冰</t>
  </si>
  <si>
    <t>不予采纳。申诉品规非儿童专用药，不符合价格申报条件。</t>
  </si>
  <si>
    <t>5mg*5片/盒</t>
  </si>
  <si>
    <t>13551285066</t>
  </si>
  <si>
    <t>20150906506-H-G40</t>
  </si>
  <si>
    <t>u000136</t>
  </si>
  <si>
    <t>武汉人福药业有限责任公司</t>
  </si>
  <si>
    <t>163159</t>
  </si>
  <si>
    <t>布洛芬混悬液</t>
  </si>
  <si>
    <t>60ml:1.2g</t>
  </si>
  <si>
    <t>周翔健</t>
  </si>
  <si>
    <t>18078803155</t>
  </si>
  <si>
    <t>162765</t>
  </si>
  <si>
    <t>100ml:2.0g</t>
  </si>
  <si>
    <t>20150906507-H-G40</t>
  </si>
  <si>
    <t>u001342</t>
  </si>
  <si>
    <t>湖南时代阳光药业股份有限公司</t>
  </si>
  <si>
    <t>152379</t>
  </si>
  <si>
    <t>喉咽清口服液</t>
  </si>
  <si>
    <t>10ml</t>
  </si>
  <si>
    <t>杨灿云</t>
  </si>
  <si>
    <t>18922703670</t>
  </si>
  <si>
    <t>不予采纳。查，申诉品规不属儿童专用药，不符合申报条件。</t>
  </si>
  <si>
    <t>20150906508-H-G40</t>
  </si>
  <si>
    <t>47738</t>
  </si>
  <si>
    <t>小儿扶脾颗粒</t>
  </si>
  <si>
    <t>5g</t>
  </si>
  <si>
    <t>查，申诉品规属儿童专用药，独家品规，价格申报转数据部核实。</t>
  </si>
  <si>
    <t>20150906510-H-G40</t>
  </si>
  <si>
    <t>u002431</t>
  </si>
  <si>
    <t>海南普利制药股份有限公司</t>
  </si>
  <si>
    <t>120771</t>
  </si>
  <si>
    <t>地氯雷他定干混悬剂</t>
  </si>
  <si>
    <t>0.5g:2.5mg(以氯雷他定计)</t>
  </si>
  <si>
    <t>孙永新</t>
  </si>
  <si>
    <t>13397170857</t>
  </si>
  <si>
    <t>62449</t>
  </si>
  <si>
    <t>0.5g:2.5mg(以氯雷他定计</t>
  </si>
  <si>
    <t>20150906513-H-G40</t>
  </si>
  <si>
    <t>u001640</t>
  </si>
  <si>
    <t>重庆巨琪诺美制药有限公司</t>
  </si>
  <si>
    <t>77403</t>
  </si>
  <si>
    <t>盐酸氨溴索咀嚼片</t>
  </si>
  <si>
    <t>15mg*12片/盒</t>
  </si>
  <si>
    <t>李方</t>
  </si>
  <si>
    <t>18323415003</t>
  </si>
  <si>
    <t>20150906520-H-G40</t>
  </si>
  <si>
    <t>u001832</t>
  </si>
  <si>
    <t>成都迪康药业有限公司</t>
  </si>
  <si>
    <t>42931</t>
  </si>
  <si>
    <t>五维葡钙口服溶液</t>
  </si>
  <si>
    <t>100ml</t>
  </si>
  <si>
    <t>周世刚</t>
  </si>
  <si>
    <t>13924923309</t>
  </si>
  <si>
    <t>查，申诉品规属儿童专用药，多家品规价格申报转核实。</t>
  </si>
  <si>
    <t>465</t>
  </si>
  <si>
    <t>赖氨肌醇维B12口服溶液</t>
  </si>
  <si>
    <t>不予采纳。申诉品规不符3/5省申报条件。</t>
  </si>
  <si>
    <t>54118</t>
  </si>
  <si>
    <t>复方赖氨酸颗粒</t>
  </si>
  <si>
    <t>3g</t>
  </si>
  <si>
    <t>20150906005-H-G40</t>
  </si>
  <si>
    <t>u002622</t>
  </si>
  <si>
    <t>合肥华润神鹿药业有限公司</t>
  </si>
  <si>
    <t>儿泻停颗粒</t>
  </si>
  <si>
    <t>1G*12袋/盒</t>
  </si>
  <si>
    <t>陈登榜</t>
  </si>
  <si>
    <t>20150907503-H-G40</t>
  </si>
  <si>
    <t>u000866</t>
  </si>
  <si>
    <t>荣昌制药(淄博)有限公司</t>
  </si>
  <si>
    <t>小儿定喘口服液</t>
  </si>
  <si>
    <t>韩伟刚</t>
  </si>
  <si>
    <t>13632987680</t>
  </si>
  <si>
    <t>20150907507-H-G40</t>
  </si>
  <si>
    <t>u002421</t>
  </si>
  <si>
    <t>贵州健兴药业有限公司</t>
  </si>
  <si>
    <t>65857</t>
  </si>
  <si>
    <t>肺力咳合剂</t>
  </si>
  <si>
    <t>张兵</t>
  </si>
  <si>
    <t>13560221858</t>
  </si>
  <si>
    <t>不予采纳。查，该品规说明书中用法用量提及成人用法，不属儿童专用药。</t>
  </si>
  <si>
    <t>111984</t>
  </si>
  <si>
    <t>150ml</t>
  </si>
  <si>
    <t>149250</t>
  </si>
  <si>
    <t>醒脾养儿颗粒</t>
  </si>
  <si>
    <t>2G*12袋/盒</t>
  </si>
  <si>
    <t>不予采纳。申诉品规非生效品种，不符合申报条件。</t>
  </si>
  <si>
    <t>20150907001-H-G40</t>
  </si>
  <si>
    <t>u001734</t>
  </si>
  <si>
    <t>湖南康寿制药有限公司</t>
  </si>
  <si>
    <t xml:space="preserve">多维铁口服溶液  </t>
  </si>
  <si>
    <t>李文杰</t>
  </si>
  <si>
    <t>不予采纳。申诉品规非儿童专用药，不符合申报条件。</t>
  </si>
  <si>
    <t xml:space="preserve">茵陈五苓糖浆  </t>
  </si>
  <si>
    <t>100ML*1瓶/瓶</t>
  </si>
  <si>
    <t>申诉品规说明书无法判断是否儿童专用药，转核实。</t>
  </si>
  <si>
    <t>20150907002-H-G40</t>
  </si>
  <si>
    <t>u001351</t>
  </si>
  <si>
    <t>广西恒拓集团仁盛制药有限公司</t>
  </si>
  <si>
    <t>小儿化痰止咳糖浆</t>
  </si>
  <si>
    <t>5ML*8瓶/盒</t>
  </si>
  <si>
    <t>5ML*12支/盒</t>
  </si>
  <si>
    <t xml:space="preserve">富马酸亚铁颗粒  </t>
  </si>
  <si>
    <t>2G:0.2G*18袋/盒</t>
  </si>
  <si>
    <t>20150902101-H-G21</t>
  </si>
  <si>
    <t>u000759</t>
  </si>
  <si>
    <t>河南太龙药业股份有限公司</t>
  </si>
  <si>
    <t>双黄连口服液</t>
  </si>
  <si>
    <t>10ML*12支/盒</t>
  </si>
  <si>
    <t>儿童专用药最新中标价格申报。</t>
  </si>
  <si>
    <t>韩大鹏</t>
  </si>
  <si>
    <t>经查，该品规说明书中用法用量标明为儿童专用，为独家分组，且提供的中标记录为3省，时间吻合，建议转数据部核实。</t>
  </si>
  <si>
    <t>20150906103-H-G21</t>
  </si>
  <si>
    <t>u000475</t>
  </si>
  <si>
    <t>云南白药集团股份有限公司</t>
  </si>
  <si>
    <t xml:space="preserve">小儿宝泰康颗粒 </t>
  </si>
  <si>
    <t>8G*9袋/盒</t>
  </si>
  <si>
    <t>赵菊</t>
  </si>
  <si>
    <t>经查，该品规说明书中用法用量标明为儿童专用，为非独家分组，且提供的中标记录为5省，时间吻合，建议转数据部核实。</t>
  </si>
  <si>
    <t>2.6G*12袋/盒</t>
  </si>
  <si>
    <t>不予采纳，该品规为非独家品种，但只提供了1省价格，不符合采集范围。</t>
  </si>
  <si>
    <t>20150907003-H-G40</t>
  </si>
  <si>
    <t>u001306</t>
  </si>
  <si>
    <t>青岛国海生物制药有限公司</t>
  </si>
  <si>
    <t>对乙酰氨基酚干混悬剂</t>
  </si>
  <si>
    <t>1.01G:0.3G*10袋/盒</t>
  </si>
  <si>
    <t>赖权扬</t>
  </si>
  <si>
    <t>20150907004-H-G40</t>
  </si>
  <si>
    <t>u000618</t>
  </si>
  <si>
    <t>西安必康制药集团有限公司</t>
  </si>
  <si>
    <t>低价药</t>
  </si>
  <si>
    <t>氨酚伪麻那敏片(III)</t>
  </si>
  <si>
    <t>88mg*24片/盒</t>
  </si>
  <si>
    <t>20150907514-H-G40</t>
  </si>
  <si>
    <t>u001946</t>
  </si>
  <si>
    <t>四川中方制药有限公司</t>
  </si>
  <si>
    <t>17409</t>
  </si>
  <si>
    <t>布洛芬缓释混悬液</t>
  </si>
  <si>
    <t>缓释混悬剂</t>
  </si>
  <si>
    <t>60ml(100ml:3g)</t>
  </si>
  <si>
    <t>杨恺</t>
  </si>
  <si>
    <t>18928753686</t>
  </si>
  <si>
    <t>不予采纳，该品规说明书中用法用量提及成人用法，不属于儿童专用药范畴。</t>
  </si>
  <si>
    <t>20150907516-H-G40</t>
  </si>
  <si>
    <t>u000622</t>
  </si>
  <si>
    <t>四川升和药业股份有限公司</t>
  </si>
  <si>
    <t>44443</t>
  </si>
  <si>
    <t xml:space="preserve">小儿咳嗽宁糖浆  </t>
  </si>
  <si>
    <t>50ML*1瓶/瓶</t>
  </si>
  <si>
    <t>孙国刚</t>
  </si>
  <si>
    <t>13928762766</t>
  </si>
  <si>
    <t>不予采纳，该品规说明书中用法用量虽为儿童专用药，但只提供1省中标价，不符合采集条件。</t>
  </si>
  <si>
    <t>86665</t>
  </si>
  <si>
    <t>宝宝乐(小儿健脾颗粒)</t>
  </si>
  <si>
    <t>5G*10袋/盒</t>
  </si>
  <si>
    <t>不予采纳，该品规说明书中用法用量提及成人用法，不属于儿童专用药范畴，且只提供1省中标价，不符合采集条件。</t>
  </si>
  <si>
    <t>20150907518-H-G40</t>
  </si>
  <si>
    <t>u000719</t>
  </si>
  <si>
    <t>天津中盛海天制药有限公司</t>
  </si>
  <si>
    <t>64548</t>
  </si>
  <si>
    <t xml:space="preserve">金莲清热泡腾片  </t>
  </si>
  <si>
    <t>泡腾片</t>
  </si>
  <si>
    <t>4G*12片/盒</t>
  </si>
  <si>
    <t>李锋华</t>
  </si>
  <si>
    <t>15885033661</t>
  </si>
  <si>
    <t>20150907523-H-G40</t>
  </si>
  <si>
    <t>u009174</t>
  </si>
  <si>
    <t>广东本草药业集团有限公司</t>
  </si>
  <si>
    <t>细菌溶解物</t>
  </si>
  <si>
    <t>18ML*1支/盒</t>
  </si>
  <si>
    <t>陈世标</t>
  </si>
  <si>
    <t>13318812168</t>
  </si>
  <si>
    <t>20150907524-H-G40</t>
  </si>
  <si>
    <t>u003271</t>
  </si>
  <si>
    <t>云南一枝蒿制药有限公司</t>
  </si>
  <si>
    <t>雪胆素片</t>
  </si>
  <si>
    <t>2mg*24片/盒</t>
  </si>
  <si>
    <t>李毅</t>
  </si>
  <si>
    <t>18665972002</t>
  </si>
  <si>
    <t>5mg*12片/盒</t>
  </si>
  <si>
    <t>20150907525-H-G40</t>
  </si>
  <si>
    <t>u003407</t>
  </si>
  <si>
    <t>云南龙海天然植物药业有限公司</t>
  </si>
  <si>
    <t>2ML:15mg*6支/盒</t>
  </si>
  <si>
    <t>刘启衡</t>
  </si>
  <si>
    <t>13308001032</t>
  </si>
  <si>
    <t>18218</t>
  </si>
  <si>
    <t>2ML:15mg*10支/盒</t>
  </si>
  <si>
    <t>125819</t>
  </si>
  <si>
    <t xml:space="preserve">4ML:30mg*1瓶/支 </t>
  </si>
  <si>
    <t>灯台叶颗粒</t>
  </si>
  <si>
    <t>10g</t>
  </si>
  <si>
    <t>20150907005-H-G40</t>
  </si>
  <si>
    <t>u000354</t>
  </si>
  <si>
    <t>河南天方药业中药有限公司</t>
  </si>
  <si>
    <t xml:space="preserve">苍苓止泻口服液 </t>
  </si>
  <si>
    <t>10ML*9瓶/盒</t>
  </si>
  <si>
    <t>董红</t>
  </si>
  <si>
    <t>10ML*6瓶/盒</t>
  </si>
  <si>
    <t>更新省份中标价</t>
  </si>
  <si>
    <t>计量单位</t>
  </si>
  <si>
    <t>备注</t>
  </si>
  <si>
    <t>湖南：33.24；海南：41.97</t>
  </si>
  <si>
    <t>盒</t>
  </si>
  <si>
    <t>湖南：19.944；浙江省：22.66；海南：25.18</t>
  </si>
  <si>
    <t>广东：1.836；浙江：1.908；湖南：1.96；新疆：1.990；吉林：2.2105；海南：2.8392</t>
  </si>
  <si>
    <t>袋</t>
  </si>
  <si>
    <t>浙江：1.4533；湖南：1.58；四川：1.6242；吉林：1.741；新疆：1.78；海南：2.5292</t>
  </si>
  <si>
    <t>新疆：1.60；吉林：1.672；海南：1.726</t>
  </si>
  <si>
    <t>广东：22.1176；吉林：23.75；海南：24.42；湖北：27.65</t>
  </si>
  <si>
    <t>瓶</t>
  </si>
  <si>
    <t>广东：25.05；吉林：25.10；云南：25.35；河北：25.35；山东：26.10</t>
  </si>
  <si>
    <t>浙江：29.40</t>
  </si>
  <si>
    <t>4g*12袋/盒   四川：21.74；湖北：26.36；海南：27.61；</t>
  </si>
  <si>
    <t>贵州：72.43；湖南：77.2；山东：83.39</t>
  </si>
  <si>
    <t>浙江：13.25；重庆：14.77；海南：18.82</t>
  </si>
  <si>
    <t>塑瓶</t>
  </si>
  <si>
    <t>湖南：30.336；吉林：34.09；海南：49.00</t>
  </si>
  <si>
    <t>浙江：3794.4；湖南：4235；吉林：4313.01；重庆：4402.19；海南：4534.68</t>
  </si>
  <si>
    <t>重庆：14.33；湖南：15.607；湖北：15.84；四川：16.76；海南：18.5</t>
  </si>
  <si>
    <t>甘肃：23；山西：26.15；湖北：26.195；吉林：26.47；广东：26.6304</t>
  </si>
  <si>
    <t>浙江：4.54；四川：4.71；湖北：5.069；甘肃：5.41；吉林：6.52</t>
  </si>
  <si>
    <t>浙江：6.31；北京：6.64；海南：7.99；甘肃：8；湖南：10.6</t>
  </si>
  <si>
    <t>5G*12袋/盒</t>
  </si>
  <si>
    <t>湖南：2.21；浙江：2.216；吉林：2.50；海南：2.69</t>
  </si>
  <si>
    <t>湖南：29.004；重庆：30.4；吉林：30.4</t>
  </si>
  <si>
    <t>湖南：16.80；浙江：17.40；吉林：22.00；重庆：22.35；海南：23.5</t>
  </si>
  <si>
    <t>3G*10袋/盒</t>
  </si>
  <si>
    <t>吉林：26.067；湖南：27.42；重庆：29.91</t>
  </si>
  <si>
    <t>宁夏：中标资格已被取消；安徽：24.6；浙江：24.6；湖南：24.696；四川：25.76；海南：29.57</t>
  </si>
  <si>
    <t>海南：37.8；吉林：44.76；上海：75.65</t>
  </si>
  <si>
    <t>山东：1.75；广西：2.4075；黑龙江：2.4463；内蒙古：2.5063；湖北：2.5338；北京：2.6387；河南：2.6875</t>
  </si>
  <si>
    <t>支</t>
  </si>
  <si>
    <t>甘肃：25.50；四川：26.15；河北：26.80</t>
  </si>
  <si>
    <t>海南：36；吉林：37.65；山西：37.65；甘肃：37.8；宁夏：41.00</t>
  </si>
  <si>
    <t>甘肃：16.61；重庆：17.22；四川：17.26</t>
  </si>
  <si>
    <t>浙江：25.73；重庆：26.42；吉林：27.19；海南：28.25</t>
  </si>
  <si>
    <t>浙江：17.15；重庆：17.87</t>
  </si>
  <si>
    <t>20150908501-H-G40</t>
  </si>
  <si>
    <t>u001534</t>
  </si>
  <si>
    <t>海南万州绿色制药有限公司</t>
  </si>
  <si>
    <t>82255</t>
  </si>
  <si>
    <t>对乙酰氨基酚滴剂</t>
  </si>
  <si>
    <t>15ML:1.5G*1支/瓶</t>
  </si>
  <si>
    <t>查，申诉品规属儿童专用药，多家品规价格申报转数据部核实。</t>
  </si>
  <si>
    <t>辽宁：8（低价药）；山西：8（低价药）；浙江：8.69；重庆：8.69；海南：8.7</t>
  </si>
  <si>
    <t>20150908517-H-G40</t>
  </si>
  <si>
    <t>u000655</t>
  </si>
  <si>
    <t>吉林一正药业集团有限公司</t>
  </si>
  <si>
    <t>22454</t>
  </si>
  <si>
    <t>小儿热速清口服液</t>
  </si>
  <si>
    <t>经查，该品规说明书标注了儿童专用药，属独家品种且提供了6省中标价，时间吻合，建议转数据部核实。</t>
  </si>
  <si>
    <t>安徽：19.25；湖南：22.50；重庆：22.94（挂网）；湖北：23.17；四川：24.35（挂网）；宁夏：24.67（调整）</t>
  </si>
  <si>
    <t>20150908525-H-G40</t>
  </si>
  <si>
    <t>u007165</t>
  </si>
  <si>
    <t>四川豪运药业股份有限公司</t>
  </si>
  <si>
    <t>129800</t>
  </si>
  <si>
    <t>消食健儿糖浆</t>
  </si>
  <si>
    <t>120ML*1瓶/瓶</t>
  </si>
  <si>
    <t>北京：18.58；山东：20；吉林：20；四川：21.6</t>
  </si>
  <si>
    <t>20150908528-H-G40</t>
  </si>
  <si>
    <t>u001664</t>
  </si>
  <si>
    <t>扬州市三药制药有限公司</t>
  </si>
  <si>
    <t>20776</t>
  </si>
  <si>
    <t>30ML:0.6G*4瓶/盒</t>
  </si>
  <si>
    <t>经查，该品规说明书标注了儿童专用药，属多家分组且提供了5省中标价，时间吻合，建议转数据部核实。</t>
  </si>
  <si>
    <t>安徽：11.50；吉林：13.30；湖南：13.43；浙江：17.80；海南：20.68</t>
  </si>
  <si>
    <t>79548</t>
  </si>
  <si>
    <t>100ML:2G*1瓶/瓶</t>
  </si>
  <si>
    <t>青海：6.89；湖南：6.93；海南：7.99；上海：8.79；云南：9.68</t>
  </si>
  <si>
    <t>20150908539-F-G40</t>
  </si>
  <si>
    <t>u000580</t>
  </si>
  <si>
    <t>江西本真药业有限责任公司</t>
  </si>
  <si>
    <t>131733</t>
  </si>
  <si>
    <t>健儿强骨颗粒</t>
  </si>
  <si>
    <t>5G*20袋/盒</t>
  </si>
  <si>
    <t>海南：37.06；吉林：42.62</t>
  </si>
  <si>
    <t>5g/袋 湖南：1.754；</t>
  </si>
  <si>
    <t>附表：</t>
  </si>
  <si>
    <t>第二批符合调整要求的儿童专用药最新中标价格申报信息及入市价调整信息公示表</t>
  </si>
  <si>
    <t>判断依据</t>
  </si>
  <si>
    <t>生产企业</t>
  </si>
  <si>
    <t>目录ID</t>
  </si>
  <si>
    <t>申报中标价计量单位</t>
  </si>
  <si>
    <t>调整前入市价</t>
  </si>
  <si>
    <t>入市价单位</t>
  </si>
  <si>
    <t>企业申报的外省2015.5.24以后有调整的数据源</t>
  </si>
  <si>
    <t>多家/独家</t>
  </si>
  <si>
    <t>三省或五省平均值</t>
  </si>
  <si>
    <t>2009年广东省医药采购平台调整后的最近有效中标价格</t>
  </si>
  <si>
    <t>调整后入市价</t>
  </si>
  <si>
    <t>调整后入市价取值过程</t>
  </si>
  <si>
    <t>最低1</t>
  </si>
  <si>
    <t>最低2</t>
  </si>
  <si>
    <t>最低3</t>
  </si>
  <si>
    <t>最低4</t>
  </si>
  <si>
    <t>最低5</t>
  </si>
  <si>
    <t>15ml:1.5g</t>
  </si>
  <si>
    <t>1、说明书中明确“功能主治”为“儿童普通感冒或流行性感冒引起的发热”；2、说明书中“用法用量”适用年龄段为“12岁以下儿童”。</t>
  </si>
  <si>
    <t>非基本药物医保目录 乙类</t>
  </si>
  <si>
    <t>辽宁：8；山西：8；浙江：8.69；重庆：8.69；海南：8.7</t>
  </si>
  <si>
    <t>辽宁:8</t>
  </si>
  <si>
    <t>山西:8</t>
  </si>
  <si>
    <t>浙江:8.69</t>
  </si>
  <si>
    <t>重庆:8.69</t>
  </si>
  <si>
    <t>海南:8.7</t>
  </si>
  <si>
    <t>多家</t>
  </si>
  <si>
    <t>调整后的入市价高于调整前原入市价的120%,取调整前原入市价的120%作为入市价。</t>
  </si>
  <si>
    <t>1、药品再注册批件明确药品名称为“小儿热速清口服液”；2、说明书中明确“功能主治”为“小儿外感风热所致的感冒”；3、说明书中“用法用量”适用年龄段为“一岁以内至十二岁”。</t>
  </si>
  <si>
    <t>其他基本药物</t>
  </si>
  <si>
    <t>安徽：19.25；湖南：22.50；重庆：22.94；湖北：23.17；四川：24.35；宁夏：24.67</t>
  </si>
  <si>
    <t>安徽:3.2083</t>
  </si>
  <si>
    <t>湖南:3.75</t>
  </si>
  <si>
    <t>重庆:3.8233</t>
  </si>
  <si>
    <t>湖北:3.8617</t>
  </si>
  <si>
    <t>四川:4.0583</t>
  </si>
  <si>
    <t>独家</t>
  </si>
  <si>
    <t>1、药品再注册批件明确药品名称为“健儿强骨颗粒”；2、说明书中明确“功能主治”为“儿童佝偻病及因缺钙导致的其他症状”。</t>
  </si>
  <si>
    <t>海南：1.853；吉林：2.131；湖南：1.754</t>
  </si>
  <si>
    <t>湖南:1.754</t>
  </si>
  <si>
    <t>海南:1.853</t>
  </si>
  <si>
    <t>吉林:2.131</t>
  </si>
  <si>
    <t>三省均值高于2009年广东省医药采购平台调整后的最近有效中标价格，取2009年广东省医药采购平台调整后的最近有效中标价格为入市价。</t>
  </si>
  <si>
    <t>氨咖黄敏口服溶液</t>
  </si>
  <si>
    <t>10ml:0.139g</t>
  </si>
  <si>
    <t>1、说明书中明确“功能主治”为“缓解儿童普通感冒及流行性感冒引起的发热”；2、说明书中“用法用量”适用年龄段为“1～4岁儿童、5～9岁儿童、10岁以上儿童”。</t>
  </si>
  <si>
    <t>江西南昌济生制药厂</t>
  </si>
  <si>
    <t>湖南：2.051；四川：2.4017；山西：2.4483</t>
  </si>
  <si>
    <t>湖南:2.051</t>
  </si>
  <si>
    <t>四川:2.4017</t>
  </si>
  <si>
    <t>山西:2.4483</t>
  </si>
  <si>
    <t>小儿百部止咳糖浆</t>
  </si>
  <si>
    <t>1、药品再注册批件明确药品名称为“小儿百部止咳糖浆 ”；2、说明书中明确“功能主治”为“小儿痰热蕴肺所致的咳嗽”。</t>
  </si>
  <si>
    <t>珠海同益制药有限公司</t>
  </si>
  <si>
    <t>重庆：20.27；海南：20.48；辽宁：23.19；上海：66.68</t>
  </si>
  <si>
    <t>重庆:2.027</t>
  </si>
  <si>
    <t>海南:2.048</t>
  </si>
  <si>
    <t>辽宁:2.319</t>
  </si>
  <si>
    <t>上海:6.668</t>
  </si>
  <si>
    <t>儿泻康贴膜</t>
  </si>
  <si>
    <t>膜剂</t>
  </si>
  <si>
    <t>0.23g</t>
  </si>
  <si>
    <t>1、药品再注册批件明确药品名称为“儿泻康贴膜 ”；2、说明书中明确“功能主治”为“小儿非感染性腹泻”。</t>
  </si>
  <si>
    <t>山西晋新双鹤药业有限责任公司</t>
  </si>
  <si>
    <t>（1）0.23G*2片/盒装：湖南：10.676；辽宁：10.84；陕西：11.00；（2）0.23G*3片/盒装：湖南：16.014；辽宁：16.26；陕西：16.50</t>
  </si>
  <si>
    <t>片</t>
  </si>
  <si>
    <t>湖南:5.338</t>
  </si>
  <si>
    <t>辽宁:5.42</t>
  </si>
  <si>
    <t>陕西:5.5</t>
  </si>
  <si>
    <t>无2009年广东省医药采购平台调整后的最近有效中标价格，取三省均值为入市价。</t>
  </si>
  <si>
    <t>小儿腹泻宁(泡腾颗粒)</t>
  </si>
  <si>
    <t>泡腾颗粒剂</t>
  </si>
  <si>
    <t>4g</t>
  </si>
  <si>
    <t>1、药品再注册批件明确药品名称为“小儿腹泻宁(泡腾颗粒)”；2、说明书中明确“功能主治”为“小儿腹泻、呕吐、肌热口渴、消化不良、消瘦倦怠、舌淡苔白”。</t>
  </si>
  <si>
    <t>济川药业集团有限公司</t>
  </si>
  <si>
    <t>四川：26.35；湖南：26.44；海南：26.79；吉林：28.09</t>
  </si>
  <si>
    <t>四川:4.3917</t>
  </si>
  <si>
    <t>湖南:4.4067</t>
  </si>
  <si>
    <t>海南:4.465</t>
  </si>
  <si>
    <t>吉林:4.6817</t>
  </si>
  <si>
    <t>三省均值低于2009年广东省医药采购平台调整后的最近有效中标价格，取三省均值为入市价。</t>
  </si>
  <si>
    <t>盐酸克林霉素棕榈酸酯干混悬剂</t>
  </si>
  <si>
    <t>0.5g:37.5mg</t>
  </si>
  <si>
    <t>1、说明书中明确“功能主治”为“革兰阳性菌引起的各种感染性疾病、厌氧菌引起的各种感染性疾病”；2、说明书中“用法用量”适用年龄段为“儿童、体重10kg以下幼儿”。</t>
  </si>
  <si>
    <t>海南海神同洲制药有限公司</t>
  </si>
  <si>
    <t>非基本药物医保目录 门诊统筹</t>
  </si>
  <si>
    <t>湖南：1.3170；浙江：1.3489；海南：1.6472</t>
  </si>
  <si>
    <t>湖南:1.3170</t>
  </si>
  <si>
    <t>浙江:1.3489</t>
  </si>
  <si>
    <t>海南:1.6472</t>
  </si>
  <si>
    <t>小儿复方氨基酸注射液(19AA-Ⅰ)</t>
  </si>
  <si>
    <t>20ml:1.2g</t>
  </si>
  <si>
    <t>1、药品再注册批件明确药品名称为“小儿复方氨基酸注射液(19AA-Ⅰ)”；2、说明书中“适应症”均体现为小儿使用。</t>
  </si>
  <si>
    <t>华润双鹤药业股份有限公司</t>
  </si>
  <si>
    <t>天津：20；浙江：20.01；湖北：20.3</t>
  </si>
  <si>
    <t>天津:20</t>
  </si>
  <si>
    <t>浙江:20.01</t>
  </si>
  <si>
    <t>湖北:20.3</t>
  </si>
  <si>
    <t xml:space="preserve">小儿牛黄清心散  </t>
  </si>
  <si>
    <t>0.3g</t>
  </si>
  <si>
    <t>1、药品再注册批件明确药品名称为“小儿牛黄清心散 ”；2、说明书中明确“功能主治”为“小儿内热，急惊痰喘，四肢抽搐，神志昏迷”；3、说明书中“用法用量”适用年龄段为“周岁以内、一岁至三岁、三岁以上”。</t>
  </si>
  <si>
    <t>山东方健制药有限公司</t>
  </si>
  <si>
    <t>湖南：29.6；海南：31.73；吉林：31.84</t>
  </si>
  <si>
    <t>湖南:3.7</t>
  </si>
  <si>
    <t>海南:3.9663</t>
  </si>
  <si>
    <t>吉林:3.98</t>
  </si>
  <si>
    <t xml:space="preserve">小儿肺咳颗粒  </t>
  </si>
  <si>
    <t>2g</t>
  </si>
  <si>
    <t>1、药品再注册批件明确药品名称为“小儿肺咳颗粒 ”；2、说明书中明确“功能主治”为“肺脾不足，痰湿内壅所致咳嗽或痰多稠黄，咳吐不爽，气短，喘促，动辄汗出，食少纳呆，周身乏力，舌红苔厚；小儿支气管炎以上证候者”；3、说明书中“用法用量”适用年龄段为“一岁以下、一岁至四岁、五岁至八岁”。</t>
  </si>
  <si>
    <t>长春人民药业集团有限公司</t>
  </si>
  <si>
    <t>河北：18.00；湖南：18.18；甘肃：18.48；四川：18.73；吉林：19.02</t>
  </si>
  <si>
    <t>河北:2</t>
  </si>
  <si>
    <t>湖南:2.02</t>
  </si>
  <si>
    <t>甘肃:2.0533</t>
  </si>
  <si>
    <t>四川:2.0811</t>
  </si>
  <si>
    <t>吉林:2.1133</t>
  </si>
  <si>
    <t>无2009年广东省医药采购平台调整后的最近有效中标价格，取五省均值为入市价。</t>
  </si>
  <si>
    <t>乐儿康颗粒</t>
  </si>
  <si>
    <t>2.5g</t>
  </si>
  <si>
    <t>1、药品再注册批件明确药品名称为“乐儿康颗粒”；2、说明书中明确“功能主治”为“小儿食欲不振，营养不良”；3、说明书中“用法用量”适用年龄段为“一岁至两岁、两岁以上”。</t>
  </si>
  <si>
    <t>苏州华仁太医药业有限公司</t>
  </si>
  <si>
    <t>（1）2.5G*10袋/盒装：湖南：40.22；海南：41.5；吉林：41.65；（2）2.5G*8袋/盒装：湖南：32.176</t>
  </si>
  <si>
    <t>湖南:4.022</t>
  </si>
  <si>
    <t>海南:4.15</t>
  </si>
  <si>
    <t>吉林:4.165</t>
  </si>
  <si>
    <t xml:space="preserve">小儿布洛芬栓 </t>
  </si>
  <si>
    <t>直肠栓</t>
  </si>
  <si>
    <t>50mg</t>
  </si>
  <si>
    <t>1、药品再注册批件明确药品名称为“小儿布洛芬栓 ”；2、说明书中明确“功能主治”为“儿童感冒或流行性感冒引起的发热，缓解儿童轻至中度疼痛”。</t>
  </si>
  <si>
    <t>山西太原药业有限公司</t>
  </si>
  <si>
    <t>（1）50mg*5枚/盒装：吉林：23.61；重庆：23.8；四川：24.6；（2）50mg*6枚/盒装：吉林：28.14；重庆：28.56；四川：30.05；云南：31.337；海南：32</t>
  </si>
  <si>
    <t>枚</t>
  </si>
  <si>
    <t>吉林:4.706</t>
  </si>
  <si>
    <t>重庆:4.76</t>
  </si>
  <si>
    <t>四川:4.9642</t>
  </si>
  <si>
    <t>云南:5.2228</t>
  </si>
  <si>
    <t>海南:5.3333</t>
  </si>
  <si>
    <t>五省均值高于2009年广东省医药采购平台调整后的最近有效中标价格，取2009年广东省医药采购平台调整后的最近有效中标价格为入市价。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</si>
</sst>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2"/>
      <name val="宋体"/>
      <family val="0"/>
    </font>
    <font>
      <b/>
      <sz val="11"/>
      <name val="宋体"/>
      <family val="0"/>
    </font>
    <font>
      <sz val="11"/>
      <name val="宋体"/>
      <family val="0"/>
    </font>
    <font>
      <b/>
      <sz val="18"/>
      <name val="宋体"/>
      <family val="0"/>
    </font>
    <font>
      <sz val="9"/>
      <name val="宋体"/>
      <family val="0"/>
    </font>
    <font>
      <b/>
      <sz val="9"/>
      <name val="宋体"/>
      <family val="0"/>
    </font>
    <font>
      <sz val="9"/>
      <color indexed="8"/>
      <name val="宋体"/>
      <family val="0"/>
    </font>
    <font>
      <b/>
      <sz val="11"/>
      <color indexed="8"/>
      <name val="宋体"/>
      <family val="0"/>
    </font>
    <font>
      <sz val="12"/>
      <color indexed="8"/>
      <name val="宋体"/>
      <family val="0"/>
    </font>
    <font>
      <u val="single"/>
      <sz val="11"/>
      <color indexed="12"/>
      <name val="宋体"/>
      <family val="0"/>
    </font>
    <font>
      <sz val="11"/>
      <color indexed="9"/>
      <name val="宋体"/>
      <family val="0"/>
    </font>
    <font>
      <sz val="11"/>
      <color indexed="60"/>
      <name val="宋体"/>
      <family val="0"/>
    </font>
    <font>
      <b/>
      <sz val="18"/>
      <color indexed="62"/>
      <name val="宋体"/>
      <family val="0"/>
    </font>
    <font>
      <sz val="11"/>
      <color indexed="52"/>
      <name val="宋体"/>
      <family val="0"/>
    </font>
    <font>
      <i/>
      <sz val="11"/>
      <color indexed="23"/>
      <name val="宋体"/>
      <family val="0"/>
    </font>
    <font>
      <sz val="11"/>
      <color indexed="62"/>
      <name val="宋体"/>
      <family val="0"/>
    </font>
    <font>
      <b/>
      <sz val="11"/>
      <color indexed="9"/>
      <name val="宋体"/>
      <family val="0"/>
    </font>
    <font>
      <sz val="11"/>
      <color indexed="10"/>
      <name val="宋体"/>
      <family val="0"/>
    </font>
    <font>
      <b/>
      <sz val="11"/>
      <color indexed="62"/>
      <name val="宋体"/>
      <family val="0"/>
    </font>
    <font>
      <b/>
      <sz val="13"/>
      <color indexed="62"/>
      <name val="宋体"/>
      <family val="0"/>
    </font>
    <font>
      <u val="single"/>
      <sz val="11"/>
      <color indexed="20"/>
      <name val="宋体"/>
      <family val="0"/>
    </font>
    <font>
      <sz val="11"/>
      <color indexed="17"/>
      <name val="宋体"/>
      <family val="0"/>
    </font>
    <font>
      <b/>
      <sz val="11"/>
      <color indexed="52"/>
      <name val="宋体"/>
      <family val="0"/>
    </font>
    <font>
      <b/>
      <sz val="15"/>
      <color indexed="62"/>
      <name val="宋体"/>
      <family val="0"/>
    </font>
    <font>
      <b/>
      <sz val="11"/>
      <color indexed="63"/>
      <name val="宋体"/>
      <family val="0"/>
    </font>
    <font>
      <sz val="12"/>
      <color indexed="8"/>
      <name val="Calibri"/>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2" borderId="0" applyNumberFormat="0" applyBorder="0" applyAlignment="0" applyProtection="0"/>
    <xf numFmtId="0" fontId="12" fillId="4" borderId="0" applyNumberFormat="0" applyBorder="0" applyAlignment="0" applyProtection="0"/>
    <xf numFmtId="43" fontId="26" fillId="0" borderId="0" applyFont="0" applyFill="0" applyBorder="0" applyAlignment="0" applyProtection="0"/>
    <xf numFmtId="0" fontId="11" fillId="2" borderId="0" applyNumberFormat="0" applyBorder="0" applyAlignment="0" applyProtection="0"/>
    <xf numFmtId="0" fontId="27" fillId="0" borderId="0" applyNumberFormat="0" applyFill="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0" fillId="5" borderId="2" applyNumberFormat="0" applyFont="0" applyAlignment="0" applyProtection="0"/>
    <xf numFmtId="0" fontId="11" fillId="4"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20" fillId="0" borderId="3" applyNumberFormat="0" applyFill="0" applyAlignment="0" applyProtection="0"/>
    <xf numFmtId="0" fontId="11" fillId="6" borderId="0" applyNumberFormat="0" applyBorder="0" applyAlignment="0" applyProtection="0"/>
    <xf numFmtId="0" fontId="19" fillId="0" borderId="4" applyNumberFormat="0" applyFill="0" applyAlignment="0" applyProtection="0"/>
    <xf numFmtId="0" fontId="11" fillId="7" borderId="0" applyNumberFormat="0" applyBorder="0" applyAlignment="0" applyProtection="0"/>
    <xf numFmtId="0" fontId="25" fillId="8" borderId="5" applyNumberFormat="0" applyAlignment="0" applyProtection="0"/>
    <xf numFmtId="0" fontId="23" fillId="8" borderId="1" applyNumberFormat="0" applyAlignment="0" applyProtection="0"/>
    <xf numFmtId="0" fontId="17" fillId="9" borderId="6" applyNumberFormat="0" applyAlignment="0" applyProtection="0"/>
    <xf numFmtId="0" fontId="0" fillId="3" borderId="0" applyNumberFormat="0" applyBorder="0" applyAlignment="0" applyProtection="0"/>
    <xf numFmtId="0" fontId="11" fillId="10" borderId="0" applyNumberFormat="0" applyBorder="0" applyAlignment="0" applyProtection="0"/>
    <xf numFmtId="0" fontId="14" fillId="0" borderId="7" applyNumberFormat="0" applyFill="0" applyAlignment="0" applyProtection="0"/>
    <xf numFmtId="0" fontId="8" fillId="0" borderId="8" applyNumberFormat="0" applyFill="0" applyAlignment="0" applyProtection="0"/>
    <xf numFmtId="0" fontId="22" fillId="2"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49">
    <xf numFmtId="0" fontId="0" fillId="0" borderId="0" xfId="0" applyAlignment="1">
      <alignment/>
    </xf>
    <xf numFmtId="0" fontId="0" fillId="0" borderId="0" xfId="0"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3" fillId="0" borderId="0" xfId="0" applyFont="1" applyFill="1" applyBorder="1" applyAlignment="1">
      <alignment horizontal="left"/>
    </xf>
    <xf numFmtId="0" fontId="3"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Alignment="1">
      <alignment horizontal="center"/>
    </xf>
    <xf numFmtId="0" fontId="3" fillId="0" borderId="0" xfId="0" applyFont="1" applyFill="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xf>
    <xf numFmtId="0" fontId="5" fillId="0" borderId="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xf>
    <xf numFmtId="0" fontId="2" fillId="0" borderId="9" xfId="0" applyFont="1" applyFill="1" applyBorder="1" applyAlignment="1">
      <alignment horizontal="left" vertical="center" wrapText="1"/>
    </xf>
    <xf numFmtId="0" fontId="5" fillId="0" borderId="0" xfId="63" applyFont="1">
      <alignment vertical="center"/>
      <protection/>
    </xf>
    <xf numFmtId="0" fontId="6" fillId="3" borderId="9" xfId="63" applyFont="1" applyFill="1" applyBorder="1" applyAlignment="1">
      <alignment horizontal="center" vertical="center" wrapText="1"/>
      <protection/>
    </xf>
    <xf numFmtId="14" fontId="6" fillId="3" borderId="9" xfId="63" applyNumberFormat="1"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5" fillId="0" borderId="9" xfId="63" applyFont="1" applyBorder="1" applyAlignment="1">
      <alignment horizontal="center" vertical="center" wrapText="1"/>
      <protection/>
    </xf>
    <xf numFmtId="14" fontId="5" fillId="0" borderId="9" xfId="63" applyNumberFormat="1" applyFont="1" applyBorder="1" applyAlignment="1">
      <alignment horizontal="center" vertical="center" wrapText="1"/>
      <protection/>
    </xf>
    <xf numFmtId="0" fontId="5" fillId="18" borderId="9" xfId="63" applyFont="1" applyFill="1" applyBorder="1" applyAlignment="1">
      <alignment horizontal="center" vertical="center" wrapText="1"/>
      <protection/>
    </xf>
    <xf numFmtId="0" fontId="7" fillId="0" borderId="9" xfId="63" applyFont="1" applyBorder="1" applyAlignment="1">
      <alignment horizontal="center" vertical="center" wrapText="1"/>
      <protection/>
    </xf>
    <xf numFmtId="14" fontId="7" fillId="0" borderId="9" xfId="63" applyNumberFormat="1" applyFont="1" applyBorder="1" applyAlignment="1">
      <alignment horizontal="center" vertical="center" wrapText="1"/>
      <protection/>
    </xf>
    <xf numFmtId="0" fontId="7" fillId="18" borderId="9" xfId="63" applyFont="1" applyFill="1" applyBorder="1" applyAlignment="1">
      <alignment horizontal="center" vertical="center" wrapText="1"/>
      <protection/>
    </xf>
    <xf numFmtId="0" fontId="5" fillId="0" borderId="9" xfId="63" applyFont="1" applyBorder="1" applyAlignment="1">
      <alignment horizontal="left" vertical="center" wrapText="1"/>
      <protection/>
    </xf>
    <xf numFmtId="0" fontId="5" fillId="0" borderId="9" xfId="63" applyFont="1" applyFill="1" applyBorder="1" applyAlignment="1">
      <alignment horizontal="left" vertical="center"/>
      <protection/>
    </xf>
    <xf numFmtId="0" fontId="5" fillId="0" borderId="9" xfId="63" applyFont="1" applyFill="1" applyBorder="1" applyAlignment="1">
      <alignment horizontal="center" vertical="center" wrapText="1"/>
      <protection/>
    </xf>
    <xf numFmtId="0" fontId="5" fillId="0" borderId="9" xfId="63" applyFont="1" applyBorder="1" applyAlignment="1">
      <alignment horizontal="left" vertical="center"/>
      <protection/>
    </xf>
    <xf numFmtId="0" fontId="5" fillId="0" borderId="9" xfId="63" applyFont="1" applyBorder="1" applyAlignment="1">
      <alignment horizontal="center" vertical="center"/>
      <protection/>
    </xf>
    <xf numFmtId="0" fontId="5" fillId="18" borderId="9" xfId="63" applyFont="1" applyFill="1" applyBorder="1" applyAlignment="1">
      <alignment horizontal="center" vertical="center"/>
      <protection/>
    </xf>
    <xf numFmtId="0" fontId="7" fillId="0" borderId="9" xfId="63" applyFont="1" applyBorder="1" applyAlignment="1">
      <alignment horizontal="left" vertical="center" wrapText="1"/>
      <protection/>
    </xf>
    <xf numFmtId="0" fontId="7" fillId="0" borderId="9" xfId="63" applyFont="1" applyBorder="1" applyAlignment="1">
      <alignment vertical="center"/>
      <protection/>
    </xf>
    <xf numFmtId="0" fontId="7" fillId="0" borderId="9" xfId="63" applyFont="1" applyBorder="1" applyAlignment="1">
      <alignment horizontal="center" vertical="center"/>
      <protection/>
    </xf>
    <xf numFmtId="0" fontId="6" fillId="3" borderId="10" xfId="63" applyFont="1" applyFill="1" applyBorder="1" applyAlignment="1">
      <alignment horizontal="center" vertical="center" wrapText="1"/>
      <protection/>
    </xf>
    <xf numFmtId="0" fontId="7" fillId="0" borderId="9" xfId="63" applyFont="1" applyBorder="1" applyAlignment="1">
      <alignment/>
      <protection/>
    </xf>
    <xf numFmtId="0" fontId="3" fillId="0" borderId="0" xfId="63" applyFont="1">
      <alignment vertical="center"/>
      <protection/>
    </xf>
    <xf numFmtId="0" fontId="0" fillId="0" borderId="0" xfId="63">
      <alignment vertical="center"/>
      <protection/>
    </xf>
    <xf numFmtId="0" fontId="8" fillId="0" borderId="9" xfId="63" applyFont="1" applyBorder="1" applyAlignment="1">
      <alignment horizontal="center" vertical="center"/>
      <protection/>
    </xf>
    <xf numFmtId="0" fontId="7" fillId="0" borderId="9"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color rgb="FF993300"/>
      </font>
      <fill>
        <patternFill patternType="solid">
          <fgColor rgb="FFFF0000"/>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X70"/>
  <sheetViews>
    <sheetView zoomScaleSheetLayoutView="100" workbookViewId="0" topLeftCell="A1">
      <pane xSplit="2" ySplit="1" topLeftCell="C55" activePane="bottomRight" state="frozen"/>
      <selection pane="bottomRight" activeCell="L74" sqref="L74"/>
    </sheetView>
  </sheetViews>
  <sheetFormatPr defaultColWidth="9.00390625" defaultRowHeight="13.5" outlineLevelCol="1"/>
  <cols>
    <col min="1" max="1" width="4.50390625" style="46" customWidth="1"/>
    <col min="2" max="2" width="6.25390625" style="46" customWidth="1"/>
    <col min="3" max="7" width="9.00390625" style="46" customWidth="1"/>
    <col min="8" max="8" width="6.75390625" style="46" customWidth="1"/>
    <col min="9" max="9" width="6.125" style="46" customWidth="1"/>
    <col min="10" max="12" width="9.00390625" style="46" customWidth="1"/>
    <col min="13" max="13" width="11.125" style="46" customWidth="1"/>
    <col min="14" max="16" width="9.00390625" style="46" hidden="1" customWidth="1" outlineLevel="1"/>
    <col min="17" max="17" width="7.625" style="46" hidden="1" customWidth="1" outlineLevel="1"/>
    <col min="18" max="18" width="35.00390625" style="46" customWidth="1" collapsed="1"/>
    <col min="19" max="23" width="9.00390625" style="46" hidden="1" customWidth="1" outlineLevel="1"/>
    <col min="24" max="24" width="6.50390625" style="46" customWidth="1" collapsed="1"/>
    <col min="25" max="16384" width="9.00390625" style="46" customWidth="1"/>
  </cols>
  <sheetData>
    <row r="1" spans="1:24" ht="22.5">
      <c r="A1" s="25" t="s">
        <v>0</v>
      </c>
      <c r="B1" s="25" t="s">
        <v>1</v>
      </c>
      <c r="C1" s="25" t="s">
        <v>2</v>
      </c>
      <c r="D1" s="26" t="s">
        <v>3</v>
      </c>
      <c r="E1" s="27" t="s">
        <v>4</v>
      </c>
      <c r="F1" s="25" t="s">
        <v>5</v>
      </c>
      <c r="G1" s="25" t="s">
        <v>6</v>
      </c>
      <c r="H1" s="27" t="s">
        <v>7</v>
      </c>
      <c r="I1" s="27" t="s">
        <v>8</v>
      </c>
      <c r="J1" s="25" t="s">
        <v>9</v>
      </c>
      <c r="K1" s="25" t="s">
        <v>10</v>
      </c>
      <c r="L1" s="25" t="s">
        <v>11</v>
      </c>
      <c r="M1" s="25" t="s">
        <v>12</v>
      </c>
      <c r="N1" s="25" t="s">
        <v>13</v>
      </c>
      <c r="O1" s="25" t="s">
        <v>14</v>
      </c>
      <c r="P1" s="25" t="s">
        <v>15</v>
      </c>
      <c r="Q1" s="25" t="s">
        <v>16</v>
      </c>
      <c r="R1" s="25" t="s">
        <v>17</v>
      </c>
      <c r="S1" s="25" t="s">
        <v>18</v>
      </c>
      <c r="T1" s="25" t="s">
        <v>19</v>
      </c>
      <c r="U1" s="25" t="s">
        <v>20</v>
      </c>
      <c r="V1" s="25" t="s">
        <v>21</v>
      </c>
      <c r="W1" s="26" t="s">
        <v>22</v>
      </c>
      <c r="X1" s="47" t="s">
        <v>23</v>
      </c>
    </row>
    <row r="2" spans="1:24" ht="33.75">
      <c r="A2" s="28">
        <f>SUBTOTAL(103,C2:C$2)*1</f>
        <v>1</v>
      </c>
      <c r="B2" s="31">
        <v>2714</v>
      </c>
      <c r="C2" s="31" t="s">
        <v>24</v>
      </c>
      <c r="D2" s="32">
        <v>42247</v>
      </c>
      <c r="E2" s="31" t="s">
        <v>25</v>
      </c>
      <c r="F2" s="31" t="s">
        <v>26</v>
      </c>
      <c r="G2" s="31" t="s">
        <v>27</v>
      </c>
      <c r="H2" s="31" t="s">
        <v>28</v>
      </c>
      <c r="I2" s="31">
        <v>50092</v>
      </c>
      <c r="J2" s="31" t="s">
        <v>29</v>
      </c>
      <c r="K2" s="31" t="s">
        <v>30</v>
      </c>
      <c r="L2" s="31" t="s">
        <v>31</v>
      </c>
      <c r="M2" s="31" t="s">
        <v>32</v>
      </c>
      <c r="N2" s="31" t="s">
        <v>33</v>
      </c>
      <c r="O2" s="31">
        <v>13822105939</v>
      </c>
      <c r="P2" s="31" t="s">
        <v>34</v>
      </c>
      <c r="Q2" s="31" t="s">
        <v>35</v>
      </c>
      <c r="R2" s="40" t="s">
        <v>36</v>
      </c>
      <c r="S2" s="31" t="s">
        <v>35</v>
      </c>
      <c r="T2" s="31" t="s">
        <v>37</v>
      </c>
      <c r="U2" s="31" t="s">
        <v>38</v>
      </c>
      <c r="V2" s="31" t="s">
        <v>39</v>
      </c>
      <c r="W2" s="32">
        <v>42249</v>
      </c>
      <c r="X2" s="48" t="s">
        <v>40</v>
      </c>
    </row>
    <row r="3" spans="1:24" ht="33.75">
      <c r="A3" s="28">
        <f>SUBTOTAL(103,C$2:C3)*1</f>
        <v>2</v>
      </c>
      <c r="B3" s="31">
        <v>2714</v>
      </c>
      <c r="C3" s="31" t="s">
        <v>24</v>
      </c>
      <c r="D3" s="32">
        <v>42247</v>
      </c>
      <c r="E3" s="31" t="s">
        <v>41</v>
      </c>
      <c r="F3" s="31" t="s">
        <v>26</v>
      </c>
      <c r="G3" s="31" t="s">
        <v>27</v>
      </c>
      <c r="H3" s="31" t="s">
        <v>28</v>
      </c>
      <c r="I3" s="31">
        <v>67921</v>
      </c>
      <c r="J3" s="31" t="s">
        <v>29</v>
      </c>
      <c r="K3" s="31" t="s">
        <v>30</v>
      </c>
      <c r="L3" s="31" t="s">
        <v>42</v>
      </c>
      <c r="M3" s="31" t="s">
        <v>32</v>
      </c>
      <c r="N3" s="31" t="s">
        <v>33</v>
      </c>
      <c r="O3" s="31">
        <v>13822105939</v>
      </c>
      <c r="P3" s="31" t="s">
        <v>34</v>
      </c>
      <c r="Q3" s="31" t="s">
        <v>35</v>
      </c>
      <c r="R3" s="40" t="s">
        <v>36</v>
      </c>
      <c r="S3" s="31" t="s">
        <v>35</v>
      </c>
      <c r="T3" s="31" t="s">
        <v>37</v>
      </c>
      <c r="U3" s="31" t="s">
        <v>38</v>
      </c>
      <c r="V3" s="31" t="s">
        <v>39</v>
      </c>
      <c r="W3" s="32">
        <v>42249</v>
      </c>
      <c r="X3" s="48" t="s">
        <v>40</v>
      </c>
    </row>
    <row r="4" spans="1:24" ht="33.75">
      <c r="A4" s="28">
        <f>SUBTOTAL(103,C$2:C4)*1</f>
        <v>3</v>
      </c>
      <c r="B4" s="31">
        <v>2717</v>
      </c>
      <c r="C4" s="31" t="s">
        <v>43</v>
      </c>
      <c r="D4" s="32">
        <v>42247</v>
      </c>
      <c r="E4" s="31" t="s">
        <v>25</v>
      </c>
      <c r="F4" s="31" t="s">
        <v>44</v>
      </c>
      <c r="G4" s="31" t="s">
        <v>45</v>
      </c>
      <c r="H4" s="31" t="s">
        <v>28</v>
      </c>
      <c r="I4" s="31">
        <v>125624</v>
      </c>
      <c r="J4" s="31" t="s">
        <v>46</v>
      </c>
      <c r="K4" s="31" t="s">
        <v>47</v>
      </c>
      <c r="L4" s="31" t="s">
        <v>48</v>
      </c>
      <c r="M4" s="31" t="s">
        <v>32</v>
      </c>
      <c r="N4" s="31" t="s">
        <v>49</v>
      </c>
      <c r="O4" s="31">
        <v>13527826451</v>
      </c>
      <c r="P4" s="31" t="s">
        <v>34</v>
      </c>
      <c r="Q4" s="31" t="s">
        <v>35</v>
      </c>
      <c r="R4" s="40" t="s">
        <v>36</v>
      </c>
      <c r="S4" s="31" t="s">
        <v>35</v>
      </c>
      <c r="T4" s="31" t="s">
        <v>37</v>
      </c>
      <c r="U4" s="31" t="s">
        <v>38</v>
      </c>
      <c r="V4" s="31" t="s">
        <v>39</v>
      </c>
      <c r="W4" s="32">
        <v>42249</v>
      </c>
      <c r="X4" s="48" t="s">
        <v>40</v>
      </c>
    </row>
    <row r="5" spans="1:24" ht="33.75">
      <c r="A5" s="28">
        <f>SUBTOTAL(103,C$2:C5)*1</f>
        <v>4</v>
      </c>
      <c r="B5" s="31">
        <v>2717</v>
      </c>
      <c r="C5" s="31" t="s">
        <v>43</v>
      </c>
      <c r="D5" s="32">
        <v>42247</v>
      </c>
      <c r="E5" s="31" t="s">
        <v>41</v>
      </c>
      <c r="F5" s="31" t="s">
        <v>44</v>
      </c>
      <c r="G5" s="31" t="s">
        <v>45</v>
      </c>
      <c r="H5" s="31" t="s">
        <v>28</v>
      </c>
      <c r="I5" s="31">
        <v>55769</v>
      </c>
      <c r="J5" s="31" t="s">
        <v>50</v>
      </c>
      <c r="K5" s="31" t="s">
        <v>51</v>
      </c>
      <c r="L5" s="31" t="s">
        <v>52</v>
      </c>
      <c r="M5" s="31" t="s">
        <v>32</v>
      </c>
      <c r="N5" s="31" t="s">
        <v>49</v>
      </c>
      <c r="O5" s="31">
        <v>13527826451</v>
      </c>
      <c r="P5" s="31" t="s">
        <v>34</v>
      </c>
      <c r="Q5" s="31" t="s">
        <v>35</v>
      </c>
      <c r="R5" s="40" t="s">
        <v>36</v>
      </c>
      <c r="S5" s="31" t="s">
        <v>35</v>
      </c>
      <c r="T5" s="31" t="s">
        <v>37</v>
      </c>
      <c r="U5" s="31" t="s">
        <v>38</v>
      </c>
      <c r="V5" s="31" t="s">
        <v>39</v>
      </c>
      <c r="W5" s="32">
        <v>42249</v>
      </c>
      <c r="X5" s="48" t="s">
        <v>40</v>
      </c>
    </row>
    <row r="6" spans="1:24" ht="33.75">
      <c r="A6" s="28">
        <f>SUBTOTAL(103,C$2:C6)*1</f>
        <v>5</v>
      </c>
      <c r="B6" s="31">
        <v>2717</v>
      </c>
      <c r="C6" s="31" t="s">
        <v>43</v>
      </c>
      <c r="D6" s="32">
        <v>42247</v>
      </c>
      <c r="E6" s="31" t="s">
        <v>41</v>
      </c>
      <c r="F6" s="31" t="s">
        <v>44</v>
      </c>
      <c r="G6" s="31" t="s">
        <v>45</v>
      </c>
      <c r="H6" s="31" t="s">
        <v>28</v>
      </c>
      <c r="I6" s="31">
        <v>93009</v>
      </c>
      <c r="J6" s="31" t="s">
        <v>53</v>
      </c>
      <c r="K6" s="31" t="s">
        <v>47</v>
      </c>
      <c r="L6" s="31" t="s">
        <v>54</v>
      </c>
      <c r="M6" s="31" t="s">
        <v>32</v>
      </c>
      <c r="N6" s="31" t="s">
        <v>49</v>
      </c>
      <c r="O6" s="31">
        <v>13527826451</v>
      </c>
      <c r="P6" s="31" t="s">
        <v>34</v>
      </c>
      <c r="Q6" s="31" t="s">
        <v>35</v>
      </c>
      <c r="R6" s="40" t="s">
        <v>36</v>
      </c>
      <c r="S6" s="31" t="s">
        <v>35</v>
      </c>
      <c r="T6" s="31" t="s">
        <v>37</v>
      </c>
      <c r="U6" s="31" t="s">
        <v>38</v>
      </c>
      <c r="V6" s="31" t="s">
        <v>39</v>
      </c>
      <c r="W6" s="32">
        <v>42249</v>
      </c>
      <c r="X6" s="48" t="s">
        <v>40</v>
      </c>
    </row>
    <row r="7" spans="1:24" ht="45">
      <c r="A7" s="28">
        <f>SUBTOTAL(103,C$2:C7)*1</f>
        <v>6</v>
      </c>
      <c r="B7" s="31">
        <v>2719</v>
      </c>
      <c r="C7" s="31" t="s">
        <v>55</v>
      </c>
      <c r="D7" s="32">
        <v>42247</v>
      </c>
      <c r="E7" s="31" t="s">
        <v>25</v>
      </c>
      <c r="F7" s="31" t="s">
        <v>56</v>
      </c>
      <c r="G7" s="31" t="s">
        <v>57</v>
      </c>
      <c r="H7" s="31" t="s">
        <v>28</v>
      </c>
      <c r="I7" s="31">
        <v>98601</v>
      </c>
      <c r="J7" s="31" t="s">
        <v>58</v>
      </c>
      <c r="K7" s="31" t="s">
        <v>59</v>
      </c>
      <c r="L7" s="31" t="s">
        <v>60</v>
      </c>
      <c r="M7" s="31" t="s">
        <v>32</v>
      </c>
      <c r="N7" s="31" t="s">
        <v>61</v>
      </c>
      <c r="O7" s="31">
        <v>13423698787</v>
      </c>
      <c r="P7" s="31" t="s">
        <v>34</v>
      </c>
      <c r="Q7" s="31" t="s">
        <v>35</v>
      </c>
      <c r="R7" s="40" t="s">
        <v>62</v>
      </c>
      <c r="S7" s="31" t="s">
        <v>35</v>
      </c>
      <c r="T7" s="31" t="s">
        <v>37</v>
      </c>
      <c r="U7" s="31" t="s">
        <v>38</v>
      </c>
      <c r="V7" s="31" t="s">
        <v>39</v>
      </c>
      <c r="W7" s="32">
        <v>42249</v>
      </c>
      <c r="X7" s="48" t="s">
        <v>63</v>
      </c>
    </row>
    <row r="8" spans="1:24" ht="45">
      <c r="A8" s="28">
        <f>SUBTOTAL(103,C$2:C8)*1</f>
        <v>7</v>
      </c>
      <c r="B8" s="31">
        <v>2719</v>
      </c>
      <c r="C8" s="31" t="s">
        <v>55</v>
      </c>
      <c r="D8" s="32">
        <v>42247</v>
      </c>
      <c r="E8" s="31" t="s">
        <v>41</v>
      </c>
      <c r="F8" s="31" t="s">
        <v>56</v>
      </c>
      <c r="G8" s="31" t="s">
        <v>57</v>
      </c>
      <c r="H8" s="31" t="s">
        <v>64</v>
      </c>
      <c r="I8" s="31">
        <v>51592</v>
      </c>
      <c r="J8" s="31" t="s">
        <v>65</v>
      </c>
      <c r="K8" s="31" t="s">
        <v>59</v>
      </c>
      <c r="L8" s="31" t="s">
        <v>66</v>
      </c>
      <c r="M8" s="31" t="s">
        <v>32</v>
      </c>
      <c r="N8" s="31" t="s">
        <v>61</v>
      </c>
      <c r="O8" s="31">
        <v>13423698787</v>
      </c>
      <c r="P8" s="31" t="s">
        <v>34</v>
      </c>
      <c r="Q8" s="31" t="s">
        <v>35</v>
      </c>
      <c r="R8" s="40" t="s">
        <v>67</v>
      </c>
      <c r="S8" s="31" t="s">
        <v>35</v>
      </c>
      <c r="T8" s="31" t="s">
        <v>37</v>
      </c>
      <c r="U8" s="31" t="s">
        <v>38</v>
      </c>
      <c r="V8" s="31" t="s">
        <v>39</v>
      </c>
      <c r="W8" s="32">
        <v>42249</v>
      </c>
      <c r="X8" s="48" t="s">
        <v>40</v>
      </c>
    </row>
    <row r="9" spans="1:24" ht="33.75">
      <c r="A9" s="28">
        <f>SUBTOTAL(103,C$2:C9)*1</f>
        <v>8</v>
      </c>
      <c r="B9" s="31">
        <v>2721</v>
      </c>
      <c r="C9" s="31" t="s">
        <v>68</v>
      </c>
      <c r="D9" s="32">
        <v>42247</v>
      </c>
      <c r="E9" s="31" t="s">
        <v>25</v>
      </c>
      <c r="F9" s="31" t="s">
        <v>69</v>
      </c>
      <c r="G9" s="31" t="s">
        <v>70</v>
      </c>
      <c r="H9" s="31" t="s">
        <v>71</v>
      </c>
      <c r="I9" s="31">
        <v>134572</v>
      </c>
      <c r="J9" s="31" t="s">
        <v>72</v>
      </c>
      <c r="K9" s="31" t="s">
        <v>73</v>
      </c>
      <c r="L9" s="31" t="s">
        <v>74</v>
      </c>
      <c r="M9" s="31" t="s">
        <v>75</v>
      </c>
      <c r="N9" s="31" t="s">
        <v>76</v>
      </c>
      <c r="O9" s="31">
        <v>15298385987</v>
      </c>
      <c r="P9" s="31" t="s">
        <v>34</v>
      </c>
      <c r="Q9" s="31" t="s">
        <v>77</v>
      </c>
      <c r="R9" s="40" t="s">
        <v>78</v>
      </c>
      <c r="S9" s="31" t="s">
        <v>77</v>
      </c>
      <c r="T9" s="31" t="s">
        <v>37</v>
      </c>
      <c r="U9" s="31" t="s">
        <v>38</v>
      </c>
      <c r="V9" s="31" t="s">
        <v>39</v>
      </c>
      <c r="W9" s="32">
        <v>42249</v>
      </c>
      <c r="X9" s="48" t="s">
        <v>63</v>
      </c>
    </row>
    <row r="10" spans="1:24" ht="33.75">
      <c r="A10" s="28">
        <f>SUBTOTAL(103,C$2:C10)*1</f>
        <v>9</v>
      </c>
      <c r="B10" s="31">
        <v>2723</v>
      </c>
      <c r="C10" s="31" t="s">
        <v>79</v>
      </c>
      <c r="D10" s="32">
        <v>42247</v>
      </c>
      <c r="E10" s="31" t="s">
        <v>25</v>
      </c>
      <c r="F10" s="31" t="s">
        <v>80</v>
      </c>
      <c r="G10" s="31" t="s">
        <v>81</v>
      </c>
      <c r="H10" s="31" t="s">
        <v>28</v>
      </c>
      <c r="I10" s="31">
        <v>12269</v>
      </c>
      <c r="J10" s="31" t="s">
        <v>82</v>
      </c>
      <c r="K10" s="31" t="s">
        <v>83</v>
      </c>
      <c r="L10" s="31" t="s">
        <v>84</v>
      </c>
      <c r="M10" s="31" t="s">
        <v>75</v>
      </c>
      <c r="N10" s="31" t="s">
        <v>85</v>
      </c>
      <c r="O10" s="31">
        <v>18620263515</v>
      </c>
      <c r="P10" s="31" t="s">
        <v>34</v>
      </c>
      <c r="Q10" s="31" t="s">
        <v>77</v>
      </c>
      <c r="R10" s="40" t="s">
        <v>86</v>
      </c>
      <c r="S10" s="31" t="s">
        <v>77</v>
      </c>
      <c r="T10" s="31" t="s">
        <v>37</v>
      </c>
      <c r="U10" s="31" t="s">
        <v>38</v>
      </c>
      <c r="V10" s="31" t="s">
        <v>39</v>
      </c>
      <c r="W10" s="32">
        <v>42249</v>
      </c>
      <c r="X10" s="48" t="s">
        <v>63</v>
      </c>
    </row>
    <row r="11" spans="1:24" ht="33.75">
      <c r="A11" s="28">
        <f>SUBTOTAL(103,C$2:C11)*1</f>
        <v>10</v>
      </c>
      <c r="B11" s="31">
        <v>2724</v>
      </c>
      <c r="C11" s="31" t="s">
        <v>87</v>
      </c>
      <c r="D11" s="32">
        <v>42247</v>
      </c>
      <c r="E11" s="31" t="s">
        <v>25</v>
      </c>
      <c r="F11" s="31" t="s">
        <v>88</v>
      </c>
      <c r="G11" s="31" t="s">
        <v>89</v>
      </c>
      <c r="H11" s="31" t="s">
        <v>28</v>
      </c>
      <c r="I11" s="31">
        <v>34157</v>
      </c>
      <c r="J11" s="31" t="s">
        <v>90</v>
      </c>
      <c r="K11" s="31" t="s">
        <v>91</v>
      </c>
      <c r="L11" s="31" t="s">
        <v>92</v>
      </c>
      <c r="M11" s="31" t="s">
        <v>75</v>
      </c>
      <c r="N11" s="31" t="s">
        <v>93</v>
      </c>
      <c r="O11" s="31">
        <v>15962886408</v>
      </c>
      <c r="P11" s="31" t="s">
        <v>34</v>
      </c>
      <c r="Q11" s="31" t="s">
        <v>77</v>
      </c>
      <c r="R11" s="40" t="s">
        <v>86</v>
      </c>
      <c r="S11" s="31" t="s">
        <v>77</v>
      </c>
      <c r="T11" s="31" t="s">
        <v>37</v>
      </c>
      <c r="U11" s="31" t="s">
        <v>38</v>
      </c>
      <c r="V11" s="31" t="s">
        <v>39</v>
      </c>
      <c r="W11" s="32">
        <v>42249</v>
      </c>
      <c r="X11" s="48" t="s">
        <v>63</v>
      </c>
    </row>
    <row r="12" spans="1:24" ht="33.75">
      <c r="A12" s="28">
        <f>SUBTOTAL(103,C$2:C12)*1</f>
        <v>11</v>
      </c>
      <c r="B12" s="31">
        <v>2724</v>
      </c>
      <c r="C12" s="31" t="s">
        <v>87</v>
      </c>
      <c r="D12" s="32">
        <v>42247</v>
      </c>
      <c r="E12" s="31" t="s">
        <v>41</v>
      </c>
      <c r="F12" s="31" t="s">
        <v>88</v>
      </c>
      <c r="G12" s="31" t="s">
        <v>89</v>
      </c>
      <c r="H12" s="31" t="s">
        <v>64</v>
      </c>
      <c r="I12" s="31">
        <v>172062</v>
      </c>
      <c r="J12" s="31" t="s">
        <v>94</v>
      </c>
      <c r="K12" s="31" t="s">
        <v>95</v>
      </c>
      <c r="L12" s="31" t="s">
        <v>96</v>
      </c>
      <c r="M12" s="31" t="s">
        <v>75</v>
      </c>
      <c r="N12" s="31" t="s">
        <v>93</v>
      </c>
      <c r="O12" s="31">
        <v>15962886408</v>
      </c>
      <c r="P12" s="31" t="s">
        <v>34</v>
      </c>
      <c r="Q12" s="31" t="s">
        <v>77</v>
      </c>
      <c r="R12" s="40" t="s">
        <v>97</v>
      </c>
      <c r="S12" s="31" t="s">
        <v>77</v>
      </c>
      <c r="T12" s="31" t="s">
        <v>37</v>
      </c>
      <c r="U12" s="31" t="s">
        <v>38</v>
      </c>
      <c r="V12" s="31" t="s">
        <v>39</v>
      </c>
      <c r="W12" s="32">
        <v>42249</v>
      </c>
      <c r="X12" s="48" t="s">
        <v>63</v>
      </c>
    </row>
    <row r="13" spans="1:24" ht="33.75">
      <c r="A13" s="28">
        <f>SUBTOTAL(103,C$2:C13)*1</f>
        <v>12</v>
      </c>
      <c r="B13" s="31">
        <v>2725</v>
      </c>
      <c r="C13" s="31" t="s">
        <v>98</v>
      </c>
      <c r="D13" s="32">
        <v>42247</v>
      </c>
      <c r="E13" s="31" t="s">
        <v>25</v>
      </c>
      <c r="F13" s="31" t="s">
        <v>99</v>
      </c>
      <c r="G13" s="31" t="s">
        <v>100</v>
      </c>
      <c r="H13" s="31" t="s">
        <v>64</v>
      </c>
      <c r="I13" s="31">
        <v>168979</v>
      </c>
      <c r="J13" s="31" t="s">
        <v>101</v>
      </c>
      <c r="K13" s="31" t="s">
        <v>102</v>
      </c>
      <c r="L13" s="31" t="s">
        <v>103</v>
      </c>
      <c r="M13" s="31" t="s">
        <v>75</v>
      </c>
      <c r="N13" s="31" t="s">
        <v>104</v>
      </c>
      <c r="O13" s="31">
        <v>18820030881</v>
      </c>
      <c r="P13" s="31" t="s">
        <v>34</v>
      </c>
      <c r="Q13" s="31" t="s">
        <v>77</v>
      </c>
      <c r="R13" s="40" t="s">
        <v>86</v>
      </c>
      <c r="S13" s="31" t="s">
        <v>77</v>
      </c>
      <c r="T13" s="31" t="s">
        <v>37</v>
      </c>
      <c r="U13" s="31" t="s">
        <v>38</v>
      </c>
      <c r="V13" s="31" t="s">
        <v>39</v>
      </c>
      <c r="W13" s="32">
        <v>42249</v>
      </c>
      <c r="X13" s="48" t="s">
        <v>63</v>
      </c>
    </row>
    <row r="14" spans="1:24" ht="33.75">
      <c r="A14" s="28">
        <f>SUBTOTAL(103,C$2:C14)*1</f>
        <v>13</v>
      </c>
      <c r="B14" s="31">
        <v>2726</v>
      </c>
      <c r="C14" s="31" t="s">
        <v>105</v>
      </c>
      <c r="D14" s="32">
        <v>42248</v>
      </c>
      <c r="E14" s="31" t="s">
        <v>25</v>
      </c>
      <c r="F14" s="31" t="s">
        <v>106</v>
      </c>
      <c r="G14" s="31" t="s">
        <v>107</v>
      </c>
      <c r="H14" s="31" t="s">
        <v>28</v>
      </c>
      <c r="I14" s="31">
        <v>9796</v>
      </c>
      <c r="J14" s="31" t="s">
        <v>108</v>
      </c>
      <c r="K14" s="31" t="s">
        <v>109</v>
      </c>
      <c r="L14" s="31" t="s">
        <v>110</v>
      </c>
      <c r="M14" s="31" t="s">
        <v>32</v>
      </c>
      <c r="N14" s="31" t="s">
        <v>111</v>
      </c>
      <c r="O14" s="31">
        <v>18611697952</v>
      </c>
      <c r="P14" s="31" t="s">
        <v>34</v>
      </c>
      <c r="Q14" s="31" t="s">
        <v>35</v>
      </c>
      <c r="R14" s="40" t="s">
        <v>112</v>
      </c>
      <c r="S14" s="31" t="s">
        <v>35</v>
      </c>
      <c r="T14" s="31" t="s">
        <v>37</v>
      </c>
      <c r="U14" s="31" t="s">
        <v>38</v>
      </c>
      <c r="V14" s="31" t="s">
        <v>39</v>
      </c>
      <c r="W14" s="32">
        <v>42249</v>
      </c>
      <c r="X14" s="48" t="s">
        <v>63</v>
      </c>
    </row>
    <row r="15" spans="1:24" ht="33.75">
      <c r="A15" s="28">
        <f>SUBTOTAL(103,C$2:C15)*1</f>
        <v>14</v>
      </c>
      <c r="B15" s="31">
        <v>2727</v>
      </c>
      <c r="C15" s="31" t="s">
        <v>113</v>
      </c>
      <c r="D15" s="32">
        <v>42248</v>
      </c>
      <c r="E15" s="31" t="s">
        <v>25</v>
      </c>
      <c r="F15" s="31" t="s">
        <v>114</v>
      </c>
      <c r="G15" s="31" t="s">
        <v>115</v>
      </c>
      <c r="H15" s="31" t="s">
        <v>28</v>
      </c>
      <c r="I15" s="31">
        <v>24513</v>
      </c>
      <c r="J15" s="31" t="s">
        <v>116</v>
      </c>
      <c r="K15" s="31" t="s">
        <v>117</v>
      </c>
      <c r="L15" s="31" t="s">
        <v>118</v>
      </c>
      <c r="M15" s="31" t="s">
        <v>32</v>
      </c>
      <c r="N15" s="31" t="s">
        <v>119</v>
      </c>
      <c r="O15" s="31">
        <v>13352820077</v>
      </c>
      <c r="P15" s="31" t="s">
        <v>34</v>
      </c>
      <c r="Q15" s="31" t="s">
        <v>35</v>
      </c>
      <c r="R15" s="40" t="s">
        <v>36</v>
      </c>
      <c r="S15" s="31" t="s">
        <v>35</v>
      </c>
      <c r="T15" s="31" t="s">
        <v>37</v>
      </c>
      <c r="U15" s="31" t="s">
        <v>38</v>
      </c>
      <c r="V15" s="31" t="s">
        <v>39</v>
      </c>
      <c r="W15" s="32">
        <v>42249</v>
      </c>
      <c r="X15" s="48" t="s">
        <v>40</v>
      </c>
    </row>
    <row r="16" spans="1:24" ht="33.75">
      <c r="A16" s="28">
        <f>SUBTOTAL(103,C$2:C16)*1</f>
        <v>15</v>
      </c>
      <c r="B16" s="31">
        <v>2730</v>
      </c>
      <c r="C16" s="31" t="s">
        <v>120</v>
      </c>
      <c r="D16" s="32">
        <v>42248</v>
      </c>
      <c r="E16" s="31" t="s">
        <v>25</v>
      </c>
      <c r="F16" s="31" t="s">
        <v>121</v>
      </c>
      <c r="G16" s="31" t="s">
        <v>122</v>
      </c>
      <c r="H16" s="31" t="s">
        <v>28</v>
      </c>
      <c r="I16" s="31">
        <v>175430</v>
      </c>
      <c r="J16" s="31" t="s">
        <v>123</v>
      </c>
      <c r="K16" s="31" t="s">
        <v>117</v>
      </c>
      <c r="L16" s="31" t="s">
        <v>124</v>
      </c>
      <c r="M16" s="31" t="s">
        <v>32</v>
      </c>
      <c r="N16" s="31" t="s">
        <v>125</v>
      </c>
      <c r="O16" s="31">
        <v>18620968873</v>
      </c>
      <c r="P16" s="28" t="s">
        <v>34</v>
      </c>
      <c r="Q16" s="28" t="s">
        <v>35</v>
      </c>
      <c r="R16" s="40" t="s">
        <v>126</v>
      </c>
      <c r="S16" s="31" t="s">
        <v>35</v>
      </c>
      <c r="T16" s="31" t="s">
        <v>37</v>
      </c>
      <c r="U16" s="31" t="s">
        <v>38</v>
      </c>
      <c r="V16" s="31" t="s">
        <v>39</v>
      </c>
      <c r="W16" s="32">
        <v>42249</v>
      </c>
      <c r="X16" s="48" t="s">
        <v>63</v>
      </c>
    </row>
    <row r="17" spans="1:24" ht="45">
      <c r="A17" s="28">
        <f>SUBTOTAL(103,C$2:C17)*1</f>
        <v>16</v>
      </c>
      <c r="B17" s="31">
        <v>2732</v>
      </c>
      <c r="C17" s="31" t="s">
        <v>127</v>
      </c>
      <c r="D17" s="32">
        <v>42248</v>
      </c>
      <c r="E17" s="31" t="s">
        <v>25</v>
      </c>
      <c r="F17" s="31" t="s">
        <v>128</v>
      </c>
      <c r="G17" s="31" t="s">
        <v>129</v>
      </c>
      <c r="H17" s="31" t="s">
        <v>64</v>
      </c>
      <c r="I17" s="31">
        <v>169702</v>
      </c>
      <c r="J17" s="31" t="s">
        <v>130</v>
      </c>
      <c r="K17" s="31" t="s">
        <v>47</v>
      </c>
      <c r="L17" s="31" t="s">
        <v>131</v>
      </c>
      <c r="M17" s="31" t="s">
        <v>132</v>
      </c>
      <c r="N17" s="31" t="s">
        <v>133</v>
      </c>
      <c r="O17" s="31">
        <v>13660303537</v>
      </c>
      <c r="P17" s="31" t="s">
        <v>34</v>
      </c>
      <c r="Q17" s="31" t="s">
        <v>77</v>
      </c>
      <c r="R17" s="40" t="s">
        <v>134</v>
      </c>
      <c r="S17" s="31" t="s">
        <v>77</v>
      </c>
      <c r="T17" s="31" t="s">
        <v>37</v>
      </c>
      <c r="U17" s="31" t="s">
        <v>38</v>
      </c>
      <c r="V17" s="31" t="s">
        <v>39</v>
      </c>
      <c r="W17" s="32">
        <v>42249</v>
      </c>
      <c r="X17" s="48" t="s">
        <v>40</v>
      </c>
    </row>
    <row r="18" spans="1:24" ht="33.75">
      <c r="A18" s="28">
        <f>SUBTOTAL(103,C$2:C18)*1</f>
        <v>17</v>
      </c>
      <c r="B18" s="31">
        <v>2734</v>
      </c>
      <c r="C18" s="31" t="s">
        <v>135</v>
      </c>
      <c r="D18" s="32">
        <v>42248</v>
      </c>
      <c r="E18" s="31" t="s">
        <v>25</v>
      </c>
      <c r="F18" s="31" t="s">
        <v>136</v>
      </c>
      <c r="G18" s="31" t="s">
        <v>137</v>
      </c>
      <c r="H18" s="31" t="s">
        <v>28</v>
      </c>
      <c r="I18" s="31">
        <v>26886</v>
      </c>
      <c r="J18" s="31" t="s">
        <v>138</v>
      </c>
      <c r="K18" s="31" t="s">
        <v>47</v>
      </c>
      <c r="L18" s="31" t="s">
        <v>139</v>
      </c>
      <c r="M18" s="31" t="s">
        <v>132</v>
      </c>
      <c r="N18" s="31" t="s">
        <v>140</v>
      </c>
      <c r="O18" s="31">
        <v>13925016601</v>
      </c>
      <c r="P18" s="31" t="s">
        <v>34</v>
      </c>
      <c r="Q18" s="31" t="s">
        <v>77</v>
      </c>
      <c r="R18" s="40" t="s">
        <v>141</v>
      </c>
      <c r="S18" s="31" t="s">
        <v>77</v>
      </c>
      <c r="T18" s="31" t="s">
        <v>37</v>
      </c>
      <c r="U18" s="31" t="s">
        <v>38</v>
      </c>
      <c r="V18" s="31" t="s">
        <v>39</v>
      </c>
      <c r="W18" s="32">
        <v>42249</v>
      </c>
      <c r="X18" s="48" t="s">
        <v>40</v>
      </c>
    </row>
    <row r="19" spans="1:24" ht="33.75">
      <c r="A19" s="28">
        <f>SUBTOTAL(103,C$2:C19)*1</f>
        <v>18</v>
      </c>
      <c r="B19" s="31">
        <v>2737</v>
      </c>
      <c r="C19" s="31" t="s">
        <v>142</v>
      </c>
      <c r="D19" s="32">
        <v>42249</v>
      </c>
      <c r="E19" s="31" t="s">
        <v>25</v>
      </c>
      <c r="F19" s="31" t="s">
        <v>143</v>
      </c>
      <c r="G19" s="31" t="s">
        <v>144</v>
      </c>
      <c r="H19" s="31"/>
      <c r="I19" s="31"/>
      <c r="J19" s="31" t="s">
        <v>145</v>
      </c>
      <c r="K19" s="31" t="s">
        <v>47</v>
      </c>
      <c r="L19" s="31" t="s">
        <v>146</v>
      </c>
      <c r="M19" s="31" t="s">
        <v>32</v>
      </c>
      <c r="N19" s="31" t="s">
        <v>147</v>
      </c>
      <c r="O19" s="31">
        <v>13318836699</v>
      </c>
      <c r="P19" s="31" t="s">
        <v>34</v>
      </c>
      <c r="Q19" s="31" t="s">
        <v>35</v>
      </c>
      <c r="R19" s="40" t="s">
        <v>148</v>
      </c>
      <c r="S19" s="31" t="s">
        <v>35</v>
      </c>
      <c r="T19" s="31" t="s">
        <v>37</v>
      </c>
      <c r="U19" s="31" t="s">
        <v>38</v>
      </c>
      <c r="V19" s="31" t="s">
        <v>39</v>
      </c>
      <c r="W19" s="32">
        <v>42255</v>
      </c>
      <c r="X19" s="48" t="s">
        <v>63</v>
      </c>
    </row>
    <row r="20" spans="1:24" ht="33.75">
      <c r="A20" s="28">
        <f>SUBTOTAL(103,C$2:C20)*1</f>
        <v>19</v>
      </c>
      <c r="B20" s="31">
        <v>2737</v>
      </c>
      <c r="C20" s="31" t="s">
        <v>142</v>
      </c>
      <c r="D20" s="32">
        <v>42249</v>
      </c>
      <c r="E20" s="31" t="s">
        <v>41</v>
      </c>
      <c r="F20" s="31" t="s">
        <v>143</v>
      </c>
      <c r="G20" s="31" t="s">
        <v>144</v>
      </c>
      <c r="H20" s="31"/>
      <c r="I20" s="31"/>
      <c r="J20" s="31" t="s">
        <v>145</v>
      </c>
      <c r="K20" s="31" t="s">
        <v>47</v>
      </c>
      <c r="L20" s="31" t="s">
        <v>149</v>
      </c>
      <c r="M20" s="31" t="s">
        <v>32</v>
      </c>
      <c r="N20" s="31" t="s">
        <v>147</v>
      </c>
      <c r="O20" s="31">
        <v>13318836699</v>
      </c>
      <c r="P20" s="31" t="s">
        <v>34</v>
      </c>
      <c r="Q20" s="31" t="s">
        <v>35</v>
      </c>
      <c r="R20" s="40" t="s">
        <v>148</v>
      </c>
      <c r="S20" s="31" t="s">
        <v>35</v>
      </c>
      <c r="T20" s="31" t="s">
        <v>37</v>
      </c>
      <c r="U20" s="31" t="s">
        <v>38</v>
      </c>
      <c r="V20" s="31" t="s">
        <v>39</v>
      </c>
      <c r="W20" s="32">
        <v>42255</v>
      </c>
      <c r="X20" s="48" t="s">
        <v>63</v>
      </c>
    </row>
    <row r="21" spans="1:24" ht="33.75">
      <c r="A21" s="28">
        <f>SUBTOTAL(103,C$2:C21)*1</f>
        <v>20</v>
      </c>
      <c r="B21" s="31">
        <v>2738</v>
      </c>
      <c r="C21" s="31" t="s">
        <v>150</v>
      </c>
      <c r="D21" s="32">
        <v>42249</v>
      </c>
      <c r="E21" s="31" t="s">
        <v>25</v>
      </c>
      <c r="F21" s="31" t="s">
        <v>151</v>
      </c>
      <c r="G21" s="31" t="s">
        <v>152</v>
      </c>
      <c r="H21" s="31" t="s">
        <v>153</v>
      </c>
      <c r="I21" s="31">
        <v>70711</v>
      </c>
      <c r="J21" s="31" t="s">
        <v>154</v>
      </c>
      <c r="K21" s="31" t="s">
        <v>30</v>
      </c>
      <c r="L21" s="31" t="s">
        <v>118</v>
      </c>
      <c r="M21" s="31" t="s">
        <v>32</v>
      </c>
      <c r="N21" s="31" t="s">
        <v>155</v>
      </c>
      <c r="O21" s="31">
        <v>13923309939</v>
      </c>
      <c r="P21" s="31" t="s">
        <v>34</v>
      </c>
      <c r="Q21" s="31" t="s">
        <v>35</v>
      </c>
      <c r="R21" s="40" t="s">
        <v>156</v>
      </c>
      <c r="S21" s="31" t="s">
        <v>35</v>
      </c>
      <c r="T21" s="31" t="s">
        <v>37</v>
      </c>
      <c r="U21" s="31" t="s">
        <v>38</v>
      </c>
      <c r="V21" s="31" t="s">
        <v>39</v>
      </c>
      <c r="W21" s="32">
        <v>42255</v>
      </c>
      <c r="X21" s="48" t="s">
        <v>63</v>
      </c>
    </row>
    <row r="22" spans="1:24" ht="33.75">
      <c r="A22" s="28">
        <f>SUBTOTAL(103,C$2:C22)*1</f>
        <v>21</v>
      </c>
      <c r="B22" s="31">
        <v>2738</v>
      </c>
      <c r="C22" s="31" t="s">
        <v>150</v>
      </c>
      <c r="D22" s="32">
        <v>42249</v>
      </c>
      <c r="E22" s="31" t="s">
        <v>41</v>
      </c>
      <c r="F22" s="31" t="s">
        <v>151</v>
      </c>
      <c r="G22" s="31" t="s">
        <v>152</v>
      </c>
      <c r="H22" s="31" t="s">
        <v>153</v>
      </c>
      <c r="I22" s="31">
        <v>88077</v>
      </c>
      <c r="J22" s="31" t="s">
        <v>154</v>
      </c>
      <c r="K22" s="31" t="s">
        <v>30</v>
      </c>
      <c r="L22" s="31" t="s">
        <v>157</v>
      </c>
      <c r="M22" s="31" t="s">
        <v>32</v>
      </c>
      <c r="N22" s="31" t="s">
        <v>155</v>
      </c>
      <c r="O22" s="31">
        <v>13923309939</v>
      </c>
      <c r="P22" s="31" t="s">
        <v>34</v>
      </c>
      <c r="Q22" s="31" t="s">
        <v>35</v>
      </c>
      <c r="R22" s="40" t="s">
        <v>156</v>
      </c>
      <c r="S22" s="31" t="s">
        <v>35</v>
      </c>
      <c r="T22" s="31" t="s">
        <v>37</v>
      </c>
      <c r="U22" s="31" t="s">
        <v>38</v>
      </c>
      <c r="V22" s="31" t="s">
        <v>39</v>
      </c>
      <c r="W22" s="32">
        <v>42255</v>
      </c>
      <c r="X22" s="48" t="s">
        <v>63</v>
      </c>
    </row>
    <row r="23" spans="1:24" ht="33.75">
      <c r="A23" s="28">
        <f>SUBTOTAL(103,C$2:C23)*1</f>
        <v>22</v>
      </c>
      <c r="B23" s="31">
        <v>2739</v>
      </c>
      <c r="C23" s="31" t="s">
        <v>158</v>
      </c>
      <c r="D23" s="32">
        <v>42249</v>
      </c>
      <c r="E23" s="31" t="s">
        <v>25</v>
      </c>
      <c r="F23" s="31" t="s">
        <v>159</v>
      </c>
      <c r="G23" s="31" t="s">
        <v>160</v>
      </c>
      <c r="H23" s="31" t="s">
        <v>28</v>
      </c>
      <c r="I23" s="31">
        <v>33697</v>
      </c>
      <c r="J23" s="31" t="s">
        <v>161</v>
      </c>
      <c r="K23" s="31" t="s">
        <v>59</v>
      </c>
      <c r="L23" s="31" t="s">
        <v>162</v>
      </c>
      <c r="M23" s="31" t="s">
        <v>32</v>
      </c>
      <c r="N23" s="31" t="s">
        <v>163</v>
      </c>
      <c r="O23" s="31">
        <v>13751764289</v>
      </c>
      <c r="P23" s="31" t="s">
        <v>34</v>
      </c>
      <c r="Q23" s="31" t="s">
        <v>35</v>
      </c>
      <c r="R23" s="40" t="s">
        <v>164</v>
      </c>
      <c r="S23" s="31" t="s">
        <v>35</v>
      </c>
      <c r="T23" s="31" t="s">
        <v>37</v>
      </c>
      <c r="U23" s="31" t="s">
        <v>38</v>
      </c>
      <c r="V23" s="31" t="s">
        <v>39</v>
      </c>
      <c r="W23" s="32">
        <v>42255</v>
      </c>
      <c r="X23" s="48" t="s">
        <v>40</v>
      </c>
    </row>
    <row r="24" spans="1:24" ht="33.75">
      <c r="A24" s="28">
        <f>SUBTOTAL(103,C$2:C24)*1</f>
        <v>23</v>
      </c>
      <c r="B24" s="31">
        <v>2739</v>
      </c>
      <c r="C24" s="31" t="s">
        <v>158</v>
      </c>
      <c r="D24" s="32">
        <v>42249</v>
      </c>
      <c r="E24" s="31" t="s">
        <v>41</v>
      </c>
      <c r="F24" s="31" t="s">
        <v>159</v>
      </c>
      <c r="G24" s="31" t="s">
        <v>160</v>
      </c>
      <c r="H24" s="31" t="s">
        <v>28</v>
      </c>
      <c r="I24" s="31">
        <v>153357</v>
      </c>
      <c r="J24" s="31" t="s">
        <v>165</v>
      </c>
      <c r="K24" s="31" t="s">
        <v>166</v>
      </c>
      <c r="L24" s="31" t="s">
        <v>167</v>
      </c>
      <c r="M24" s="31" t="s">
        <v>32</v>
      </c>
      <c r="N24" s="31" t="s">
        <v>163</v>
      </c>
      <c r="O24" s="31">
        <v>13751764289</v>
      </c>
      <c r="P24" s="31" t="s">
        <v>34</v>
      </c>
      <c r="Q24" s="31" t="s">
        <v>35</v>
      </c>
      <c r="R24" s="40" t="s">
        <v>164</v>
      </c>
      <c r="S24" s="31" t="s">
        <v>35</v>
      </c>
      <c r="T24" s="31" t="s">
        <v>37</v>
      </c>
      <c r="U24" s="31" t="s">
        <v>38</v>
      </c>
      <c r="V24" s="31" t="s">
        <v>39</v>
      </c>
      <c r="W24" s="32">
        <v>42255</v>
      </c>
      <c r="X24" s="48" t="s">
        <v>40</v>
      </c>
    </row>
    <row r="25" spans="1:24" ht="33.75">
      <c r="A25" s="28">
        <f>SUBTOTAL(103,C$2:C25)*1</f>
        <v>24</v>
      </c>
      <c r="B25" s="31">
        <v>2743</v>
      </c>
      <c r="C25" s="31" t="s">
        <v>168</v>
      </c>
      <c r="D25" s="32">
        <v>42249</v>
      </c>
      <c r="E25" s="28" t="s">
        <v>25</v>
      </c>
      <c r="F25" s="31" t="s">
        <v>169</v>
      </c>
      <c r="G25" s="31" t="s">
        <v>170</v>
      </c>
      <c r="H25" s="31" t="s">
        <v>28</v>
      </c>
      <c r="I25" s="31">
        <v>63270</v>
      </c>
      <c r="J25" s="31" t="s">
        <v>90</v>
      </c>
      <c r="K25" s="31" t="s">
        <v>91</v>
      </c>
      <c r="L25" s="31" t="s">
        <v>171</v>
      </c>
      <c r="M25" s="31" t="s">
        <v>32</v>
      </c>
      <c r="N25" s="31" t="s">
        <v>172</v>
      </c>
      <c r="O25" s="31">
        <v>13809550051</v>
      </c>
      <c r="P25" s="28" t="s">
        <v>34</v>
      </c>
      <c r="Q25" s="31" t="s">
        <v>35</v>
      </c>
      <c r="R25" s="40" t="s">
        <v>173</v>
      </c>
      <c r="S25" s="31" t="s">
        <v>35</v>
      </c>
      <c r="T25" s="31" t="s">
        <v>37</v>
      </c>
      <c r="U25" s="31" t="s">
        <v>38</v>
      </c>
      <c r="V25" s="31" t="s">
        <v>39</v>
      </c>
      <c r="W25" s="32">
        <v>42255</v>
      </c>
      <c r="X25" s="48" t="s">
        <v>63</v>
      </c>
    </row>
    <row r="26" spans="1:24" ht="33.75">
      <c r="A26" s="28">
        <f>SUBTOTAL(103,C$2:C26)*1</f>
        <v>25</v>
      </c>
      <c r="B26" s="31">
        <v>2743</v>
      </c>
      <c r="C26" s="31" t="s">
        <v>168</v>
      </c>
      <c r="D26" s="32">
        <v>42249</v>
      </c>
      <c r="E26" s="28" t="s">
        <v>41</v>
      </c>
      <c r="F26" s="31" t="s">
        <v>169</v>
      </c>
      <c r="G26" s="31" t="s">
        <v>170</v>
      </c>
      <c r="H26" s="31" t="s">
        <v>28</v>
      </c>
      <c r="I26" s="31">
        <v>103375</v>
      </c>
      <c r="J26" s="31" t="s">
        <v>90</v>
      </c>
      <c r="K26" s="31" t="s">
        <v>91</v>
      </c>
      <c r="L26" s="31" t="s">
        <v>174</v>
      </c>
      <c r="M26" s="31" t="s">
        <v>32</v>
      </c>
      <c r="N26" s="31" t="s">
        <v>172</v>
      </c>
      <c r="O26" s="31">
        <v>13809550051</v>
      </c>
      <c r="P26" s="28" t="s">
        <v>34</v>
      </c>
      <c r="Q26" s="31" t="s">
        <v>35</v>
      </c>
      <c r="R26" s="40" t="s">
        <v>173</v>
      </c>
      <c r="S26" s="31" t="s">
        <v>35</v>
      </c>
      <c r="T26" s="31" t="s">
        <v>37</v>
      </c>
      <c r="U26" s="31" t="s">
        <v>38</v>
      </c>
      <c r="V26" s="31" t="s">
        <v>39</v>
      </c>
      <c r="W26" s="32">
        <v>42255</v>
      </c>
      <c r="X26" s="48" t="s">
        <v>63</v>
      </c>
    </row>
    <row r="27" spans="1:24" ht="33.75">
      <c r="A27" s="28">
        <f>SUBTOTAL(103,C$2:C27)*1</f>
        <v>26</v>
      </c>
      <c r="B27" s="31">
        <v>2744</v>
      </c>
      <c r="C27" s="31" t="s">
        <v>175</v>
      </c>
      <c r="D27" s="32">
        <v>42249</v>
      </c>
      <c r="E27" s="28" t="s">
        <v>25</v>
      </c>
      <c r="F27" s="31" t="s">
        <v>176</v>
      </c>
      <c r="G27" s="31" t="s">
        <v>177</v>
      </c>
      <c r="H27" s="31" t="s">
        <v>28</v>
      </c>
      <c r="I27" s="31">
        <v>134890</v>
      </c>
      <c r="J27" s="31" t="s">
        <v>178</v>
      </c>
      <c r="K27" s="31" t="s">
        <v>47</v>
      </c>
      <c r="L27" s="31" t="s">
        <v>179</v>
      </c>
      <c r="M27" s="31" t="s">
        <v>32</v>
      </c>
      <c r="N27" s="31" t="s">
        <v>180</v>
      </c>
      <c r="O27" s="31">
        <v>13937329258</v>
      </c>
      <c r="P27" s="28" t="s">
        <v>34</v>
      </c>
      <c r="Q27" s="31" t="s">
        <v>35</v>
      </c>
      <c r="R27" s="40" t="s">
        <v>181</v>
      </c>
      <c r="S27" s="31" t="s">
        <v>35</v>
      </c>
      <c r="T27" s="31" t="s">
        <v>37</v>
      </c>
      <c r="U27" s="31" t="s">
        <v>38</v>
      </c>
      <c r="V27" s="31" t="s">
        <v>39</v>
      </c>
      <c r="W27" s="32">
        <v>42255</v>
      </c>
      <c r="X27" s="48" t="s">
        <v>63</v>
      </c>
    </row>
    <row r="28" spans="1:24" ht="33.75">
      <c r="A28" s="28">
        <f>SUBTOTAL(103,C$2:C28)*1</f>
        <v>27</v>
      </c>
      <c r="B28" s="31">
        <v>2745</v>
      </c>
      <c r="C28" s="31" t="s">
        <v>182</v>
      </c>
      <c r="D28" s="32">
        <v>42249</v>
      </c>
      <c r="E28" s="28" t="s">
        <v>25</v>
      </c>
      <c r="F28" s="31" t="s">
        <v>183</v>
      </c>
      <c r="G28" s="31" t="s">
        <v>184</v>
      </c>
      <c r="H28" s="31" t="s">
        <v>28</v>
      </c>
      <c r="I28" s="31">
        <v>15000</v>
      </c>
      <c r="J28" s="31" t="s">
        <v>185</v>
      </c>
      <c r="K28" s="31" t="s">
        <v>102</v>
      </c>
      <c r="L28" s="31" t="s">
        <v>186</v>
      </c>
      <c r="M28" s="31" t="s">
        <v>32</v>
      </c>
      <c r="N28" s="31" t="s">
        <v>187</v>
      </c>
      <c r="O28" s="31">
        <v>18360686020</v>
      </c>
      <c r="P28" s="28" t="s">
        <v>34</v>
      </c>
      <c r="Q28" s="31" t="s">
        <v>35</v>
      </c>
      <c r="R28" s="40" t="s">
        <v>36</v>
      </c>
      <c r="S28" s="31" t="s">
        <v>35</v>
      </c>
      <c r="T28" s="31" t="s">
        <v>37</v>
      </c>
      <c r="U28" s="31" t="s">
        <v>38</v>
      </c>
      <c r="V28" s="31" t="s">
        <v>39</v>
      </c>
      <c r="W28" s="32">
        <v>42255</v>
      </c>
      <c r="X28" s="48" t="s">
        <v>40</v>
      </c>
    </row>
    <row r="29" spans="1:24" ht="33.75">
      <c r="A29" s="28">
        <f>SUBTOTAL(103,C$2:C29)*1</f>
        <v>28</v>
      </c>
      <c r="B29" s="31">
        <v>2745</v>
      </c>
      <c r="C29" s="31" t="s">
        <v>182</v>
      </c>
      <c r="D29" s="32">
        <v>42249</v>
      </c>
      <c r="E29" s="28" t="s">
        <v>41</v>
      </c>
      <c r="F29" s="31" t="s">
        <v>183</v>
      </c>
      <c r="G29" s="31" t="s">
        <v>184</v>
      </c>
      <c r="H29" s="31" t="s">
        <v>28</v>
      </c>
      <c r="I29" s="31">
        <v>387</v>
      </c>
      <c r="J29" s="31" t="s">
        <v>188</v>
      </c>
      <c r="K29" s="31" t="s">
        <v>59</v>
      </c>
      <c r="L29" s="31" t="s">
        <v>189</v>
      </c>
      <c r="M29" s="31" t="s">
        <v>32</v>
      </c>
      <c r="N29" s="31" t="s">
        <v>187</v>
      </c>
      <c r="O29" s="31">
        <v>18360686020</v>
      </c>
      <c r="P29" s="28" t="s">
        <v>34</v>
      </c>
      <c r="Q29" s="31" t="s">
        <v>35</v>
      </c>
      <c r="R29" s="40" t="s">
        <v>36</v>
      </c>
      <c r="S29" s="31" t="s">
        <v>35</v>
      </c>
      <c r="T29" s="31" t="s">
        <v>37</v>
      </c>
      <c r="U29" s="31" t="s">
        <v>38</v>
      </c>
      <c r="V29" s="31" t="s">
        <v>39</v>
      </c>
      <c r="W29" s="32">
        <v>42255</v>
      </c>
      <c r="X29" s="48" t="s">
        <v>40</v>
      </c>
    </row>
    <row r="30" spans="1:24" ht="33.75">
      <c r="A30" s="28">
        <f>SUBTOTAL(103,C$2:C30)*1</f>
        <v>29</v>
      </c>
      <c r="B30" s="31">
        <v>2746</v>
      </c>
      <c r="C30" s="31" t="s">
        <v>190</v>
      </c>
      <c r="D30" s="32">
        <v>42253</v>
      </c>
      <c r="E30" s="28" t="s">
        <v>25</v>
      </c>
      <c r="F30" s="31" t="s">
        <v>191</v>
      </c>
      <c r="G30" s="31" t="s">
        <v>192</v>
      </c>
      <c r="H30" s="31" t="s">
        <v>193</v>
      </c>
      <c r="I30" s="31">
        <v>163797</v>
      </c>
      <c r="J30" s="31" t="s">
        <v>194</v>
      </c>
      <c r="K30" s="31" t="s">
        <v>195</v>
      </c>
      <c r="L30" s="31" t="s">
        <v>196</v>
      </c>
      <c r="M30" s="31" t="s">
        <v>32</v>
      </c>
      <c r="N30" s="31" t="s">
        <v>197</v>
      </c>
      <c r="O30" s="31">
        <v>13318857069</v>
      </c>
      <c r="P30" s="31" t="s">
        <v>34</v>
      </c>
      <c r="Q30" s="31" t="s">
        <v>35</v>
      </c>
      <c r="R30" s="40" t="s">
        <v>198</v>
      </c>
      <c r="S30" s="31" t="s">
        <v>35</v>
      </c>
      <c r="T30" s="31" t="s">
        <v>37</v>
      </c>
      <c r="U30" s="31" t="s">
        <v>38</v>
      </c>
      <c r="V30" s="31" t="s">
        <v>39</v>
      </c>
      <c r="W30" s="32">
        <v>42255</v>
      </c>
      <c r="X30" s="48" t="s">
        <v>40</v>
      </c>
    </row>
    <row r="31" spans="1:24" ht="33.75">
      <c r="A31" s="28">
        <f>SUBTOTAL(103,C$2:C31)*1</f>
        <v>30</v>
      </c>
      <c r="B31" s="31">
        <v>2749</v>
      </c>
      <c r="C31" s="31" t="s">
        <v>199</v>
      </c>
      <c r="D31" s="32">
        <v>42253</v>
      </c>
      <c r="E31" s="31" t="s">
        <v>25</v>
      </c>
      <c r="F31" s="31" t="s">
        <v>200</v>
      </c>
      <c r="G31" s="31" t="s">
        <v>201</v>
      </c>
      <c r="H31" s="31" t="s">
        <v>28</v>
      </c>
      <c r="I31" s="31" t="s">
        <v>202</v>
      </c>
      <c r="J31" s="31" t="s">
        <v>203</v>
      </c>
      <c r="K31" s="31" t="s">
        <v>166</v>
      </c>
      <c r="L31" s="31" t="s">
        <v>204</v>
      </c>
      <c r="M31" s="31" t="s">
        <v>32</v>
      </c>
      <c r="N31" s="31" t="s">
        <v>205</v>
      </c>
      <c r="O31" s="31" t="s">
        <v>206</v>
      </c>
      <c r="P31" s="31" t="s">
        <v>34</v>
      </c>
      <c r="Q31" s="31" t="s">
        <v>207</v>
      </c>
      <c r="R31" s="40" t="s">
        <v>208</v>
      </c>
      <c r="S31" s="31" t="s">
        <v>35</v>
      </c>
      <c r="T31" s="31" t="s">
        <v>37</v>
      </c>
      <c r="U31" s="31" t="s">
        <v>38</v>
      </c>
      <c r="V31" s="31" t="s">
        <v>39</v>
      </c>
      <c r="W31" s="32">
        <v>42255</v>
      </c>
      <c r="X31" s="48" t="s">
        <v>63</v>
      </c>
    </row>
    <row r="32" spans="1:24" ht="33.75">
      <c r="A32" s="28">
        <f>SUBTOTAL(103,C$2:C32)*1</f>
        <v>31</v>
      </c>
      <c r="B32" s="31">
        <v>2749</v>
      </c>
      <c r="C32" s="31" t="s">
        <v>199</v>
      </c>
      <c r="D32" s="32">
        <v>42253</v>
      </c>
      <c r="E32" s="31" t="s">
        <v>41</v>
      </c>
      <c r="F32" s="31" t="s">
        <v>200</v>
      </c>
      <c r="G32" s="31" t="s">
        <v>201</v>
      </c>
      <c r="H32" s="31" t="s">
        <v>28</v>
      </c>
      <c r="I32" s="31">
        <v>143488</v>
      </c>
      <c r="J32" s="31" t="s">
        <v>203</v>
      </c>
      <c r="K32" s="31" t="s">
        <v>166</v>
      </c>
      <c r="L32" s="31" t="s">
        <v>209</v>
      </c>
      <c r="M32" s="31" t="s">
        <v>32</v>
      </c>
      <c r="N32" s="31" t="s">
        <v>205</v>
      </c>
      <c r="O32" s="31" t="s">
        <v>210</v>
      </c>
      <c r="P32" s="31" t="s">
        <v>34</v>
      </c>
      <c r="Q32" s="31" t="s">
        <v>207</v>
      </c>
      <c r="R32" s="40" t="s">
        <v>208</v>
      </c>
      <c r="S32" s="31" t="s">
        <v>35</v>
      </c>
      <c r="T32" s="31" t="s">
        <v>37</v>
      </c>
      <c r="U32" s="31" t="s">
        <v>38</v>
      </c>
      <c r="V32" s="31" t="s">
        <v>39</v>
      </c>
      <c r="W32" s="32">
        <v>42255</v>
      </c>
      <c r="X32" s="48" t="s">
        <v>63</v>
      </c>
    </row>
    <row r="33" spans="1:24" ht="33.75">
      <c r="A33" s="28">
        <f>SUBTOTAL(103,C$2:C33)*1</f>
        <v>32</v>
      </c>
      <c r="B33" s="31">
        <v>2750</v>
      </c>
      <c r="C33" s="31" t="s">
        <v>211</v>
      </c>
      <c r="D33" s="32">
        <v>42253</v>
      </c>
      <c r="E33" s="31" t="s">
        <v>25</v>
      </c>
      <c r="F33" s="31" t="s">
        <v>212</v>
      </c>
      <c r="G33" s="31" t="s">
        <v>213</v>
      </c>
      <c r="H33" s="31" t="s">
        <v>153</v>
      </c>
      <c r="I33" s="31" t="s">
        <v>214</v>
      </c>
      <c r="J33" s="31" t="s">
        <v>215</v>
      </c>
      <c r="K33" s="31" t="s">
        <v>73</v>
      </c>
      <c r="L33" s="31" t="s">
        <v>216</v>
      </c>
      <c r="M33" s="31" t="s">
        <v>32</v>
      </c>
      <c r="N33" s="31" t="s">
        <v>217</v>
      </c>
      <c r="O33" s="31" t="s">
        <v>218</v>
      </c>
      <c r="P33" s="31" t="s">
        <v>34</v>
      </c>
      <c r="Q33" s="31" t="s">
        <v>207</v>
      </c>
      <c r="R33" s="40" t="s">
        <v>36</v>
      </c>
      <c r="S33" s="31" t="s">
        <v>35</v>
      </c>
      <c r="T33" s="31" t="s">
        <v>37</v>
      </c>
      <c r="U33" s="31" t="s">
        <v>38</v>
      </c>
      <c r="V33" s="31" t="s">
        <v>39</v>
      </c>
      <c r="W33" s="32">
        <v>42255</v>
      </c>
      <c r="X33" s="48" t="s">
        <v>40</v>
      </c>
    </row>
    <row r="34" spans="1:24" ht="33.75">
      <c r="A34" s="28">
        <f>SUBTOTAL(103,C$2:C34)*1</f>
        <v>33</v>
      </c>
      <c r="B34" s="31">
        <v>2750</v>
      </c>
      <c r="C34" s="31" t="s">
        <v>211</v>
      </c>
      <c r="D34" s="32">
        <v>42254</v>
      </c>
      <c r="E34" s="31" t="s">
        <v>41</v>
      </c>
      <c r="F34" s="31" t="s">
        <v>212</v>
      </c>
      <c r="G34" s="31" t="s">
        <v>213</v>
      </c>
      <c r="H34" s="31" t="s">
        <v>153</v>
      </c>
      <c r="I34" s="31" t="s">
        <v>219</v>
      </c>
      <c r="J34" s="31" t="s">
        <v>215</v>
      </c>
      <c r="K34" s="31" t="s">
        <v>73</v>
      </c>
      <c r="L34" s="31" t="s">
        <v>220</v>
      </c>
      <c r="M34" s="31" t="s">
        <v>32</v>
      </c>
      <c r="N34" s="31" t="s">
        <v>217</v>
      </c>
      <c r="O34" s="31" t="s">
        <v>218</v>
      </c>
      <c r="P34" s="31" t="s">
        <v>34</v>
      </c>
      <c r="Q34" s="31" t="s">
        <v>207</v>
      </c>
      <c r="R34" s="40" t="s">
        <v>36</v>
      </c>
      <c r="S34" s="31" t="s">
        <v>35</v>
      </c>
      <c r="T34" s="31" t="s">
        <v>37</v>
      </c>
      <c r="U34" s="31" t="s">
        <v>38</v>
      </c>
      <c r="V34" s="31" t="s">
        <v>39</v>
      </c>
      <c r="W34" s="32">
        <v>42255</v>
      </c>
      <c r="X34" s="48" t="s">
        <v>40</v>
      </c>
    </row>
    <row r="35" spans="1:24" ht="33.75">
      <c r="A35" s="28">
        <f>SUBTOTAL(103,C$2:C35)*1</f>
        <v>34</v>
      </c>
      <c r="B35" s="31">
        <v>2751</v>
      </c>
      <c r="C35" s="31" t="s">
        <v>221</v>
      </c>
      <c r="D35" s="32">
        <v>42253</v>
      </c>
      <c r="E35" s="31" t="s">
        <v>25</v>
      </c>
      <c r="F35" s="31" t="s">
        <v>222</v>
      </c>
      <c r="G35" s="31" t="s">
        <v>223</v>
      </c>
      <c r="H35" s="31" t="s">
        <v>28</v>
      </c>
      <c r="I35" s="31" t="s">
        <v>224</v>
      </c>
      <c r="J35" s="31" t="s">
        <v>225</v>
      </c>
      <c r="K35" s="31" t="s">
        <v>30</v>
      </c>
      <c r="L35" s="31" t="s">
        <v>226</v>
      </c>
      <c r="M35" s="31" t="s">
        <v>32</v>
      </c>
      <c r="N35" s="31" t="s">
        <v>227</v>
      </c>
      <c r="O35" s="31" t="s">
        <v>228</v>
      </c>
      <c r="P35" s="31" t="s">
        <v>34</v>
      </c>
      <c r="Q35" s="31" t="s">
        <v>207</v>
      </c>
      <c r="R35" s="40" t="s">
        <v>229</v>
      </c>
      <c r="S35" s="31" t="s">
        <v>35</v>
      </c>
      <c r="T35" s="31" t="s">
        <v>37</v>
      </c>
      <c r="U35" s="31" t="s">
        <v>38</v>
      </c>
      <c r="V35" s="31" t="s">
        <v>39</v>
      </c>
      <c r="W35" s="32">
        <v>42255</v>
      </c>
      <c r="X35" s="48" t="s">
        <v>63</v>
      </c>
    </row>
    <row r="36" spans="1:24" ht="33.75">
      <c r="A36" s="28">
        <f>SUBTOTAL(103,C$2:C36)*1</f>
        <v>35</v>
      </c>
      <c r="B36" s="31">
        <v>2752</v>
      </c>
      <c r="C36" s="31" t="s">
        <v>230</v>
      </c>
      <c r="D36" s="32">
        <v>42253</v>
      </c>
      <c r="E36" s="31" t="s">
        <v>25</v>
      </c>
      <c r="F36" s="31" t="s">
        <v>222</v>
      </c>
      <c r="G36" s="31" t="s">
        <v>223</v>
      </c>
      <c r="H36" s="31" t="s">
        <v>28</v>
      </c>
      <c r="I36" s="31" t="s">
        <v>231</v>
      </c>
      <c r="J36" s="31" t="s">
        <v>232</v>
      </c>
      <c r="K36" s="31" t="s">
        <v>47</v>
      </c>
      <c r="L36" s="31" t="s">
        <v>233</v>
      </c>
      <c r="M36" s="31" t="s">
        <v>32</v>
      </c>
      <c r="N36" s="31" t="s">
        <v>227</v>
      </c>
      <c r="O36" s="31" t="s">
        <v>228</v>
      </c>
      <c r="P36" s="31" t="s">
        <v>34</v>
      </c>
      <c r="Q36" s="31" t="s">
        <v>207</v>
      </c>
      <c r="R36" s="40" t="s">
        <v>234</v>
      </c>
      <c r="S36" s="31" t="s">
        <v>35</v>
      </c>
      <c r="T36" s="31" t="s">
        <v>37</v>
      </c>
      <c r="U36" s="31" t="s">
        <v>38</v>
      </c>
      <c r="V36" s="31" t="s">
        <v>39</v>
      </c>
      <c r="W36" s="32">
        <v>42255</v>
      </c>
      <c r="X36" s="48" t="s">
        <v>40</v>
      </c>
    </row>
    <row r="37" spans="1:24" ht="33.75">
      <c r="A37" s="28">
        <f>SUBTOTAL(103,C$2:C37)*1</f>
        <v>36</v>
      </c>
      <c r="B37" s="31">
        <v>2753</v>
      </c>
      <c r="C37" s="31" t="s">
        <v>235</v>
      </c>
      <c r="D37" s="32">
        <v>42253</v>
      </c>
      <c r="E37" s="31" t="s">
        <v>25</v>
      </c>
      <c r="F37" s="31" t="s">
        <v>236</v>
      </c>
      <c r="G37" s="31" t="s">
        <v>237</v>
      </c>
      <c r="H37" s="31" t="s">
        <v>28</v>
      </c>
      <c r="I37" s="31" t="s">
        <v>238</v>
      </c>
      <c r="J37" s="31" t="s">
        <v>239</v>
      </c>
      <c r="K37" s="31" t="s">
        <v>83</v>
      </c>
      <c r="L37" s="31" t="s">
        <v>240</v>
      </c>
      <c r="M37" s="31" t="s">
        <v>32</v>
      </c>
      <c r="N37" s="31" t="s">
        <v>241</v>
      </c>
      <c r="O37" s="31" t="s">
        <v>242</v>
      </c>
      <c r="P37" s="31" t="s">
        <v>34</v>
      </c>
      <c r="Q37" s="31" t="s">
        <v>207</v>
      </c>
      <c r="R37" s="40" t="s">
        <v>208</v>
      </c>
      <c r="S37" s="31" t="s">
        <v>35</v>
      </c>
      <c r="T37" s="31" t="s">
        <v>37</v>
      </c>
      <c r="U37" s="31" t="s">
        <v>38</v>
      </c>
      <c r="V37" s="31" t="s">
        <v>39</v>
      </c>
      <c r="W37" s="32">
        <v>42255</v>
      </c>
      <c r="X37" s="48" t="s">
        <v>63</v>
      </c>
    </row>
    <row r="38" spans="1:24" ht="33.75">
      <c r="A38" s="28">
        <f>SUBTOTAL(103,C$2:C38)*1</f>
        <v>37</v>
      </c>
      <c r="B38" s="31">
        <v>2753</v>
      </c>
      <c r="C38" s="31" t="s">
        <v>235</v>
      </c>
      <c r="D38" s="32">
        <v>42253</v>
      </c>
      <c r="E38" s="31" t="s">
        <v>41</v>
      </c>
      <c r="F38" s="31" t="s">
        <v>236</v>
      </c>
      <c r="G38" s="31" t="s">
        <v>237</v>
      </c>
      <c r="H38" s="31" t="s">
        <v>28</v>
      </c>
      <c r="I38" s="31" t="s">
        <v>243</v>
      </c>
      <c r="J38" s="31" t="s">
        <v>239</v>
      </c>
      <c r="K38" s="31" t="s">
        <v>83</v>
      </c>
      <c r="L38" s="31" t="s">
        <v>244</v>
      </c>
      <c r="M38" s="31" t="s">
        <v>32</v>
      </c>
      <c r="N38" s="31" t="s">
        <v>241</v>
      </c>
      <c r="O38" s="31" t="s">
        <v>242</v>
      </c>
      <c r="P38" s="31" t="s">
        <v>34</v>
      </c>
      <c r="Q38" s="31" t="s">
        <v>207</v>
      </c>
      <c r="R38" s="40" t="s">
        <v>208</v>
      </c>
      <c r="S38" s="31" t="s">
        <v>35</v>
      </c>
      <c r="T38" s="31" t="s">
        <v>37</v>
      </c>
      <c r="U38" s="31" t="s">
        <v>38</v>
      </c>
      <c r="V38" s="31" t="s">
        <v>39</v>
      </c>
      <c r="W38" s="32">
        <v>42255</v>
      </c>
      <c r="X38" s="48" t="s">
        <v>63</v>
      </c>
    </row>
    <row r="39" spans="1:24" ht="33.75">
      <c r="A39" s="28">
        <f>SUBTOTAL(103,C$2:C39)*1</f>
        <v>38</v>
      </c>
      <c r="B39" s="31">
        <v>2754</v>
      </c>
      <c r="C39" s="31" t="s">
        <v>245</v>
      </c>
      <c r="D39" s="32">
        <v>42253</v>
      </c>
      <c r="E39" s="31" t="s">
        <v>25</v>
      </c>
      <c r="F39" s="31" t="s">
        <v>246</v>
      </c>
      <c r="G39" s="31" t="s">
        <v>247</v>
      </c>
      <c r="H39" s="31" t="s">
        <v>28</v>
      </c>
      <c r="I39" s="31" t="s">
        <v>248</v>
      </c>
      <c r="J39" s="31" t="s">
        <v>249</v>
      </c>
      <c r="K39" s="31" t="s">
        <v>166</v>
      </c>
      <c r="L39" s="31" t="s">
        <v>250</v>
      </c>
      <c r="M39" s="31" t="s">
        <v>32</v>
      </c>
      <c r="N39" s="31" t="s">
        <v>251</v>
      </c>
      <c r="O39" s="31" t="s">
        <v>252</v>
      </c>
      <c r="P39" s="31" t="s">
        <v>34</v>
      </c>
      <c r="Q39" s="31" t="s">
        <v>207</v>
      </c>
      <c r="R39" s="40" t="s">
        <v>234</v>
      </c>
      <c r="S39" s="31" t="s">
        <v>35</v>
      </c>
      <c r="T39" s="31" t="s">
        <v>37</v>
      </c>
      <c r="U39" s="31" t="s">
        <v>38</v>
      </c>
      <c r="V39" s="31" t="s">
        <v>39</v>
      </c>
      <c r="W39" s="32">
        <v>42255</v>
      </c>
      <c r="X39" s="48" t="s">
        <v>40</v>
      </c>
    </row>
    <row r="40" spans="1:24" ht="33.75">
      <c r="A40" s="28">
        <f>SUBTOTAL(103,C$2:C40)*1</f>
        <v>39</v>
      </c>
      <c r="B40" s="31">
        <v>2757</v>
      </c>
      <c r="C40" s="31" t="s">
        <v>253</v>
      </c>
      <c r="D40" s="32">
        <v>42253</v>
      </c>
      <c r="E40" s="31" t="s">
        <v>25</v>
      </c>
      <c r="F40" s="31" t="s">
        <v>254</v>
      </c>
      <c r="G40" s="31" t="s">
        <v>255</v>
      </c>
      <c r="H40" s="31" t="s">
        <v>28</v>
      </c>
      <c r="I40" s="31" t="s">
        <v>256</v>
      </c>
      <c r="J40" s="31" t="s">
        <v>257</v>
      </c>
      <c r="K40" s="31" t="s">
        <v>91</v>
      </c>
      <c r="L40" s="31" t="s">
        <v>258</v>
      </c>
      <c r="M40" s="31" t="s">
        <v>32</v>
      </c>
      <c r="N40" s="31" t="s">
        <v>259</v>
      </c>
      <c r="O40" s="31" t="s">
        <v>260</v>
      </c>
      <c r="P40" s="31" t="s">
        <v>34</v>
      </c>
      <c r="Q40" s="31" t="s">
        <v>207</v>
      </c>
      <c r="R40" s="40" t="s">
        <v>261</v>
      </c>
      <c r="S40" s="31" t="s">
        <v>35</v>
      </c>
      <c r="T40" s="31" t="s">
        <v>37</v>
      </c>
      <c r="U40" s="31" t="s">
        <v>38</v>
      </c>
      <c r="V40" s="31" t="s">
        <v>39</v>
      </c>
      <c r="W40" s="32">
        <v>42255</v>
      </c>
      <c r="X40" s="48" t="s">
        <v>40</v>
      </c>
    </row>
    <row r="41" spans="1:24" ht="33.75">
      <c r="A41" s="28">
        <f>SUBTOTAL(103,C$2:C41)*1</f>
        <v>40</v>
      </c>
      <c r="B41" s="31">
        <v>2757</v>
      </c>
      <c r="C41" s="31" t="s">
        <v>253</v>
      </c>
      <c r="D41" s="32">
        <v>42253</v>
      </c>
      <c r="E41" s="31" t="s">
        <v>41</v>
      </c>
      <c r="F41" s="31" t="s">
        <v>254</v>
      </c>
      <c r="G41" s="31" t="s">
        <v>255</v>
      </c>
      <c r="H41" s="31" t="s">
        <v>28</v>
      </c>
      <c r="I41" s="31" t="s">
        <v>262</v>
      </c>
      <c r="J41" s="31" t="s">
        <v>263</v>
      </c>
      <c r="K41" s="31" t="s">
        <v>91</v>
      </c>
      <c r="L41" s="31" t="s">
        <v>258</v>
      </c>
      <c r="M41" s="31" t="s">
        <v>32</v>
      </c>
      <c r="N41" s="31" t="s">
        <v>259</v>
      </c>
      <c r="O41" s="31" t="s">
        <v>260</v>
      </c>
      <c r="P41" s="31" t="s">
        <v>34</v>
      </c>
      <c r="Q41" s="31" t="s">
        <v>207</v>
      </c>
      <c r="R41" s="40" t="s">
        <v>264</v>
      </c>
      <c r="S41" s="31" t="s">
        <v>35</v>
      </c>
      <c r="T41" s="31" t="s">
        <v>37</v>
      </c>
      <c r="U41" s="31" t="s">
        <v>38</v>
      </c>
      <c r="V41" s="31" t="s">
        <v>39</v>
      </c>
      <c r="W41" s="32">
        <v>42255</v>
      </c>
      <c r="X41" s="48" t="s">
        <v>63</v>
      </c>
    </row>
    <row r="42" spans="1:24" ht="33.75">
      <c r="A42" s="28">
        <f>SUBTOTAL(103,C$2:C42)*1</f>
        <v>41</v>
      </c>
      <c r="B42" s="31">
        <v>2757</v>
      </c>
      <c r="C42" s="31" t="s">
        <v>253</v>
      </c>
      <c r="D42" s="32">
        <v>42253</v>
      </c>
      <c r="E42" s="31" t="s">
        <v>41</v>
      </c>
      <c r="F42" s="31" t="s">
        <v>254</v>
      </c>
      <c r="G42" s="31" t="s">
        <v>255</v>
      </c>
      <c r="H42" s="31" t="s">
        <v>28</v>
      </c>
      <c r="I42" s="31" t="s">
        <v>265</v>
      </c>
      <c r="J42" s="31" t="s">
        <v>266</v>
      </c>
      <c r="K42" s="31" t="s">
        <v>47</v>
      </c>
      <c r="L42" s="31" t="s">
        <v>267</v>
      </c>
      <c r="M42" s="31" t="s">
        <v>32</v>
      </c>
      <c r="N42" s="31" t="s">
        <v>259</v>
      </c>
      <c r="O42" s="31" t="s">
        <v>260</v>
      </c>
      <c r="P42" s="31" t="s">
        <v>34</v>
      </c>
      <c r="Q42" s="31" t="s">
        <v>207</v>
      </c>
      <c r="R42" s="40" t="s">
        <v>198</v>
      </c>
      <c r="S42" s="31" t="s">
        <v>35</v>
      </c>
      <c r="T42" s="31" t="s">
        <v>37</v>
      </c>
      <c r="U42" s="31" t="s">
        <v>38</v>
      </c>
      <c r="V42" s="31" t="s">
        <v>39</v>
      </c>
      <c r="W42" s="32">
        <v>42255</v>
      </c>
      <c r="X42" s="48" t="s">
        <v>40</v>
      </c>
    </row>
    <row r="43" spans="1:24" ht="33.75">
      <c r="A43" s="28">
        <f>SUBTOTAL(103,C$2:C43)*1</f>
        <v>42</v>
      </c>
      <c r="B43" s="31">
        <v>2759</v>
      </c>
      <c r="C43" s="31" t="s">
        <v>268</v>
      </c>
      <c r="D43" s="32">
        <v>42253</v>
      </c>
      <c r="E43" s="31" t="s">
        <v>25</v>
      </c>
      <c r="F43" s="31" t="s">
        <v>269</v>
      </c>
      <c r="G43" s="31" t="s">
        <v>270</v>
      </c>
      <c r="H43" s="31" t="s">
        <v>64</v>
      </c>
      <c r="I43" s="31">
        <v>149721</v>
      </c>
      <c r="J43" s="31" t="s">
        <v>271</v>
      </c>
      <c r="K43" s="31" t="s">
        <v>47</v>
      </c>
      <c r="L43" s="31" t="s">
        <v>272</v>
      </c>
      <c r="M43" s="31" t="s">
        <v>32</v>
      </c>
      <c r="N43" s="31" t="s">
        <v>273</v>
      </c>
      <c r="O43" s="31">
        <v>18676639599</v>
      </c>
      <c r="P43" s="31" t="s">
        <v>34</v>
      </c>
      <c r="Q43" s="31" t="s">
        <v>35</v>
      </c>
      <c r="R43" s="40" t="s">
        <v>198</v>
      </c>
      <c r="S43" s="31" t="s">
        <v>35</v>
      </c>
      <c r="T43" s="31" t="s">
        <v>37</v>
      </c>
      <c r="U43" s="31" t="s">
        <v>38</v>
      </c>
      <c r="V43" s="31" t="s">
        <v>39</v>
      </c>
      <c r="W43" s="32">
        <v>42255</v>
      </c>
      <c r="X43" s="48" t="s">
        <v>40</v>
      </c>
    </row>
    <row r="44" spans="1:24" ht="33.75">
      <c r="A44" s="28">
        <f>SUBTOTAL(103,C$2:C44)*1</f>
        <v>43</v>
      </c>
      <c r="B44" s="31">
        <v>2761</v>
      </c>
      <c r="C44" s="31" t="s">
        <v>274</v>
      </c>
      <c r="D44" s="32">
        <v>42254</v>
      </c>
      <c r="E44" s="31" t="s">
        <v>25</v>
      </c>
      <c r="F44" s="31" t="s">
        <v>275</v>
      </c>
      <c r="G44" s="31" t="s">
        <v>276</v>
      </c>
      <c r="H44" s="31" t="s">
        <v>28</v>
      </c>
      <c r="I44" s="31">
        <v>6912</v>
      </c>
      <c r="J44" s="31" t="s">
        <v>277</v>
      </c>
      <c r="K44" s="31" t="s">
        <v>30</v>
      </c>
      <c r="L44" s="31" t="s">
        <v>42</v>
      </c>
      <c r="M44" s="31" t="s">
        <v>32</v>
      </c>
      <c r="N44" s="31" t="s">
        <v>278</v>
      </c>
      <c r="O44" s="31" t="s">
        <v>279</v>
      </c>
      <c r="P44" s="31" t="s">
        <v>34</v>
      </c>
      <c r="Q44" s="31" t="s">
        <v>207</v>
      </c>
      <c r="R44" s="40" t="s">
        <v>198</v>
      </c>
      <c r="S44" s="31" t="s">
        <v>35</v>
      </c>
      <c r="T44" s="31" t="s">
        <v>37</v>
      </c>
      <c r="U44" s="31" t="s">
        <v>38</v>
      </c>
      <c r="V44" s="31" t="s">
        <v>39</v>
      </c>
      <c r="W44" s="32">
        <v>42255</v>
      </c>
      <c r="X44" s="48" t="s">
        <v>40</v>
      </c>
    </row>
    <row r="45" spans="1:24" ht="33.75">
      <c r="A45" s="28">
        <f>SUBTOTAL(103,C$2:C45)*1</f>
        <v>44</v>
      </c>
      <c r="B45" s="31">
        <v>2763</v>
      </c>
      <c r="C45" s="31" t="s">
        <v>280</v>
      </c>
      <c r="D45" s="32">
        <v>42254</v>
      </c>
      <c r="E45" s="31" t="s">
        <v>25</v>
      </c>
      <c r="F45" s="31" t="s">
        <v>281</v>
      </c>
      <c r="G45" s="31" t="s">
        <v>282</v>
      </c>
      <c r="H45" s="31" t="s">
        <v>153</v>
      </c>
      <c r="I45" s="31" t="s">
        <v>283</v>
      </c>
      <c r="J45" s="31" t="s">
        <v>284</v>
      </c>
      <c r="K45" s="31" t="s">
        <v>30</v>
      </c>
      <c r="L45" s="31" t="s">
        <v>258</v>
      </c>
      <c r="M45" s="31" t="s">
        <v>32</v>
      </c>
      <c r="N45" s="31" t="s">
        <v>285</v>
      </c>
      <c r="O45" s="31" t="s">
        <v>286</v>
      </c>
      <c r="P45" s="31" t="s">
        <v>34</v>
      </c>
      <c r="Q45" s="31" t="s">
        <v>207</v>
      </c>
      <c r="R45" s="40" t="s">
        <v>287</v>
      </c>
      <c r="S45" s="31" t="s">
        <v>77</v>
      </c>
      <c r="T45" s="31" t="s">
        <v>37</v>
      </c>
      <c r="U45" s="31" t="s">
        <v>38</v>
      </c>
      <c r="V45" s="31" t="s">
        <v>39</v>
      </c>
      <c r="W45" s="32">
        <v>42255</v>
      </c>
      <c r="X45" s="48" t="s">
        <v>63</v>
      </c>
    </row>
    <row r="46" spans="1:24" ht="33.75">
      <c r="A46" s="28">
        <f>SUBTOTAL(103,C$2:C46)*1</f>
        <v>45</v>
      </c>
      <c r="B46" s="31">
        <v>2763</v>
      </c>
      <c r="C46" s="31" t="s">
        <v>280</v>
      </c>
      <c r="D46" s="32">
        <v>42254</v>
      </c>
      <c r="E46" s="31" t="s">
        <v>41</v>
      </c>
      <c r="F46" s="31" t="s">
        <v>281</v>
      </c>
      <c r="G46" s="31" t="s">
        <v>282</v>
      </c>
      <c r="H46" s="31" t="s">
        <v>64</v>
      </c>
      <c r="I46" s="31" t="s">
        <v>288</v>
      </c>
      <c r="J46" s="31" t="s">
        <v>284</v>
      </c>
      <c r="K46" s="31" t="s">
        <v>30</v>
      </c>
      <c r="L46" s="31" t="s">
        <v>289</v>
      </c>
      <c r="M46" s="31" t="s">
        <v>32</v>
      </c>
      <c r="N46" s="31" t="s">
        <v>285</v>
      </c>
      <c r="O46" s="31" t="s">
        <v>286</v>
      </c>
      <c r="P46" s="31" t="s">
        <v>34</v>
      </c>
      <c r="Q46" s="31" t="s">
        <v>207</v>
      </c>
      <c r="R46" s="40" t="s">
        <v>287</v>
      </c>
      <c r="S46" s="31" t="s">
        <v>77</v>
      </c>
      <c r="T46" s="31" t="s">
        <v>37</v>
      </c>
      <c r="U46" s="31" t="s">
        <v>38</v>
      </c>
      <c r="V46" s="31" t="s">
        <v>39</v>
      </c>
      <c r="W46" s="32">
        <v>42255</v>
      </c>
      <c r="X46" s="48" t="s">
        <v>63</v>
      </c>
    </row>
    <row r="47" spans="1:24" ht="33.75">
      <c r="A47" s="28">
        <f>SUBTOTAL(103,C$2:C47)*1</f>
        <v>46</v>
      </c>
      <c r="B47" s="31">
        <v>2763</v>
      </c>
      <c r="C47" s="31" t="s">
        <v>280</v>
      </c>
      <c r="D47" s="32">
        <v>42254</v>
      </c>
      <c r="E47" s="31" t="s">
        <v>41</v>
      </c>
      <c r="F47" s="31" t="s">
        <v>281</v>
      </c>
      <c r="G47" s="31" t="s">
        <v>282</v>
      </c>
      <c r="H47" s="31"/>
      <c r="I47" s="31" t="s">
        <v>290</v>
      </c>
      <c r="J47" s="31" t="s">
        <v>291</v>
      </c>
      <c r="K47" s="31" t="s">
        <v>47</v>
      </c>
      <c r="L47" s="31" t="s">
        <v>292</v>
      </c>
      <c r="M47" s="31" t="s">
        <v>32</v>
      </c>
      <c r="N47" s="31" t="s">
        <v>285</v>
      </c>
      <c r="O47" s="31" t="s">
        <v>286</v>
      </c>
      <c r="P47" s="31" t="s">
        <v>34</v>
      </c>
      <c r="Q47" s="31" t="s">
        <v>207</v>
      </c>
      <c r="R47" s="40" t="s">
        <v>293</v>
      </c>
      <c r="S47" s="31" t="s">
        <v>35</v>
      </c>
      <c r="T47" s="31" t="s">
        <v>37</v>
      </c>
      <c r="U47" s="31" t="s">
        <v>38</v>
      </c>
      <c r="V47" s="31" t="s">
        <v>39</v>
      </c>
      <c r="W47" s="32">
        <v>42255</v>
      </c>
      <c r="X47" s="48" t="s">
        <v>63</v>
      </c>
    </row>
    <row r="48" spans="1:24" ht="33.75">
      <c r="A48" s="28">
        <f>SUBTOTAL(103,C$2:C48)*1</f>
        <v>47</v>
      </c>
      <c r="B48" s="31">
        <v>2764</v>
      </c>
      <c r="C48" s="31" t="s">
        <v>294</v>
      </c>
      <c r="D48" s="32">
        <v>42254</v>
      </c>
      <c r="E48" s="31" t="s">
        <v>25</v>
      </c>
      <c r="F48" s="31" t="s">
        <v>295</v>
      </c>
      <c r="G48" s="31" t="s">
        <v>296</v>
      </c>
      <c r="H48" s="31" t="s">
        <v>28</v>
      </c>
      <c r="I48" s="31">
        <v>84632</v>
      </c>
      <c r="J48" s="31" t="s">
        <v>297</v>
      </c>
      <c r="K48" s="31" t="s">
        <v>91</v>
      </c>
      <c r="L48" s="31" t="s">
        <v>31</v>
      </c>
      <c r="M48" s="31" t="s">
        <v>32</v>
      </c>
      <c r="N48" s="31" t="s">
        <v>298</v>
      </c>
      <c r="O48" s="31">
        <v>13189084551</v>
      </c>
      <c r="P48" s="31" t="s">
        <v>34</v>
      </c>
      <c r="Q48" s="31" t="s">
        <v>35</v>
      </c>
      <c r="R48" s="40" t="s">
        <v>299</v>
      </c>
      <c r="S48" s="31" t="s">
        <v>35</v>
      </c>
      <c r="T48" s="31" t="s">
        <v>37</v>
      </c>
      <c r="U48" s="31" t="s">
        <v>38</v>
      </c>
      <c r="V48" s="31" t="s">
        <v>39</v>
      </c>
      <c r="W48" s="32">
        <v>42255</v>
      </c>
      <c r="X48" s="48" t="s">
        <v>63</v>
      </c>
    </row>
    <row r="49" spans="1:24" s="45" customFormat="1" ht="33.75">
      <c r="A49" s="28">
        <f>SUBTOTAL(103,C$2:C49)*1</f>
        <v>48</v>
      </c>
      <c r="B49" s="28">
        <v>2764</v>
      </c>
      <c r="C49" s="28" t="s">
        <v>294</v>
      </c>
      <c r="D49" s="29">
        <v>42254</v>
      </c>
      <c r="E49" s="28" t="s">
        <v>41</v>
      </c>
      <c r="F49" s="28" t="s">
        <v>295</v>
      </c>
      <c r="G49" s="28" t="s">
        <v>296</v>
      </c>
      <c r="H49" s="28" t="s">
        <v>28</v>
      </c>
      <c r="I49" s="28">
        <v>153564</v>
      </c>
      <c r="J49" s="28" t="s">
        <v>300</v>
      </c>
      <c r="K49" s="28" t="s">
        <v>117</v>
      </c>
      <c r="L49" s="28" t="s">
        <v>301</v>
      </c>
      <c r="M49" s="28" t="s">
        <v>32</v>
      </c>
      <c r="N49" s="28" t="s">
        <v>298</v>
      </c>
      <c r="O49" s="28">
        <v>13189084551</v>
      </c>
      <c r="P49" s="28" t="s">
        <v>34</v>
      </c>
      <c r="Q49" s="28" t="s">
        <v>35</v>
      </c>
      <c r="R49" s="34" t="s">
        <v>302</v>
      </c>
      <c r="S49" s="28" t="s">
        <v>35</v>
      </c>
      <c r="T49" s="28" t="s">
        <v>37</v>
      </c>
      <c r="U49" s="28" t="s">
        <v>38</v>
      </c>
      <c r="V49" s="28" t="s">
        <v>39</v>
      </c>
      <c r="W49" s="29">
        <v>42255</v>
      </c>
      <c r="X49" s="36" t="s">
        <v>63</v>
      </c>
    </row>
    <row r="50" spans="1:24" ht="33.75">
      <c r="A50" s="28">
        <f>SUBTOTAL(103,C$2:C50)*1</f>
        <v>49</v>
      </c>
      <c r="B50" s="31">
        <v>2765</v>
      </c>
      <c r="C50" s="31" t="s">
        <v>303</v>
      </c>
      <c r="D50" s="32">
        <v>42254</v>
      </c>
      <c r="E50" s="31" t="s">
        <v>25</v>
      </c>
      <c r="F50" s="31" t="s">
        <v>304</v>
      </c>
      <c r="G50" s="31" t="s">
        <v>305</v>
      </c>
      <c r="H50" s="31" t="s">
        <v>28</v>
      </c>
      <c r="I50" s="31">
        <v>24146</v>
      </c>
      <c r="J50" s="31" t="s">
        <v>306</v>
      </c>
      <c r="K50" s="31" t="s">
        <v>117</v>
      </c>
      <c r="L50" s="31" t="s">
        <v>307</v>
      </c>
      <c r="M50" s="31" t="s">
        <v>32</v>
      </c>
      <c r="N50" s="31" t="s">
        <v>298</v>
      </c>
      <c r="O50" s="31">
        <v>13189084551</v>
      </c>
      <c r="P50" s="31" t="s">
        <v>34</v>
      </c>
      <c r="Q50" s="31" t="s">
        <v>35</v>
      </c>
      <c r="R50" s="40" t="s">
        <v>198</v>
      </c>
      <c r="S50" s="31" t="s">
        <v>35</v>
      </c>
      <c r="T50" s="31" t="s">
        <v>37</v>
      </c>
      <c r="U50" s="31" t="s">
        <v>38</v>
      </c>
      <c r="V50" s="31" t="s">
        <v>39</v>
      </c>
      <c r="W50" s="32">
        <v>42255</v>
      </c>
      <c r="X50" s="48" t="s">
        <v>40</v>
      </c>
    </row>
    <row r="51" spans="1:24" ht="33.75">
      <c r="A51" s="28">
        <f>SUBTOTAL(103,C$2:C51)*1</f>
        <v>50</v>
      </c>
      <c r="B51" s="31">
        <v>2765</v>
      </c>
      <c r="C51" s="31" t="s">
        <v>303</v>
      </c>
      <c r="D51" s="32">
        <v>42254</v>
      </c>
      <c r="E51" s="31" t="s">
        <v>41</v>
      </c>
      <c r="F51" s="31" t="s">
        <v>304</v>
      </c>
      <c r="G51" s="31" t="s">
        <v>305</v>
      </c>
      <c r="H51" s="31" t="s">
        <v>28</v>
      </c>
      <c r="I51" s="31">
        <v>173434</v>
      </c>
      <c r="J51" s="31" t="s">
        <v>306</v>
      </c>
      <c r="K51" s="31" t="s">
        <v>117</v>
      </c>
      <c r="L51" s="31" t="s">
        <v>308</v>
      </c>
      <c r="M51" s="31" t="s">
        <v>32</v>
      </c>
      <c r="N51" s="31" t="s">
        <v>298</v>
      </c>
      <c r="O51" s="31">
        <v>13189084551</v>
      </c>
      <c r="P51" s="31" t="s">
        <v>34</v>
      </c>
      <c r="Q51" s="31" t="s">
        <v>35</v>
      </c>
      <c r="R51" s="40" t="s">
        <v>198</v>
      </c>
      <c r="S51" s="31" t="s">
        <v>35</v>
      </c>
      <c r="T51" s="31" t="s">
        <v>37</v>
      </c>
      <c r="U51" s="31" t="s">
        <v>38</v>
      </c>
      <c r="V51" s="31" t="s">
        <v>39</v>
      </c>
      <c r="W51" s="32">
        <v>42255</v>
      </c>
      <c r="X51" s="48" t="s">
        <v>40</v>
      </c>
    </row>
    <row r="52" spans="1:24" ht="33.75">
      <c r="A52" s="28">
        <f>SUBTOTAL(103,C$2:C52)*1</f>
        <v>51</v>
      </c>
      <c r="B52" s="31">
        <v>2765</v>
      </c>
      <c r="C52" s="31" t="s">
        <v>303</v>
      </c>
      <c r="D52" s="32">
        <v>42254</v>
      </c>
      <c r="E52" s="31" t="s">
        <v>41</v>
      </c>
      <c r="F52" s="31" t="s">
        <v>304</v>
      </c>
      <c r="G52" s="31" t="s">
        <v>305</v>
      </c>
      <c r="H52" s="31" t="s">
        <v>28</v>
      </c>
      <c r="I52" s="31">
        <v>15577</v>
      </c>
      <c r="J52" s="31" t="s">
        <v>309</v>
      </c>
      <c r="K52" s="31" t="s">
        <v>47</v>
      </c>
      <c r="L52" s="31" t="s">
        <v>310</v>
      </c>
      <c r="M52" s="31" t="s">
        <v>32</v>
      </c>
      <c r="N52" s="31" t="s">
        <v>298</v>
      </c>
      <c r="O52" s="31">
        <v>13189084551</v>
      </c>
      <c r="P52" s="31" t="s">
        <v>34</v>
      </c>
      <c r="Q52" s="31" t="s">
        <v>35</v>
      </c>
      <c r="R52" s="40" t="s">
        <v>299</v>
      </c>
      <c r="S52" s="31" t="s">
        <v>35</v>
      </c>
      <c r="T52" s="31" t="s">
        <v>37</v>
      </c>
      <c r="U52" s="31" t="s">
        <v>38</v>
      </c>
      <c r="V52" s="31" t="s">
        <v>39</v>
      </c>
      <c r="W52" s="32">
        <v>42255</v>
      </c>
      <c r="X52" s="48" t="s">
        <v>63</v>
      </c>
    </row>
    <row r="53" spans="1:24" ht="33.75">
      <c r="A53" s="28">
        <f>SUBTOTAL(103,C$2:C53)*1</f>
        <v>52</v>
      </c>
      <c r="B53" s="31">
        <v>2766</v>
      </c>
      <c r="C53" s="31" t="s">
        <v>311</v>
      </c>
      <c r="D53" s="32">
        <v>42249</v>
      </c>
      <c r="E53" s="31" t="s">
        <v>25</v>
      </c>
      <c r="F53" s="31" t="s">
        <v>312</v>
      </c>
      <c r="G53" s="31" t="s">
        <v>313</v>
      </c>
      <c r="H53" s="31" t="s">
        <v>64</v>
      </c>
      <c r="I53" s="31">
        <v>170670</v>
      </c>
      <c r="J53" s="31" t="s">
        <v>314</v>
      </c>
      <c r="K53" s="31" t="s">
        <v>30</v>
      </c>
      <c r="L53" s="31" t="s">
        <v>315</v>
      </c>
      <c r="M53" s="31" t="s">
        <v>316</v>
      </c>
      <c r="N53" s="31" t="s">
        <v>317</v>
      </c>
      <c r="O53" s="31">
        <v>15378750022</v>
      </c>
      <c r="P53" s="31" t="s">
        <v>34</v>
      </c>
      <c r="Q53" s="31" t="s">
        <v>77</v>
      </c>
      <c r="R53" s="40" t="s">
        <v>318</v>
      </c>
      <c r="S53" s="31" t="s">
        <v>77</v>
      </c>
      <c r="T53" s="31" t="s">
        <v>37</v>
      </c>
      <c r="U53" s="31" t="s">
        <v>38</v>
      </c>
      <c r="V53" s="31" t="s">
        <v>39</v>
      </c>
      <c r="W53" s="32">
        <v>42255</v>
      </c>
      <c r="X53" s="48" t="s">
        <v>40</v>
      </c>
    </row>
    <row r="54" spans="1:24" ht="33.75">
      <c r="A54" s="28">
        <f>SUBTOTAL(103,C$2:C54)*1</f>
        <v>53</v>
      </c>
      <c r="B54" s="31">
        <v>2767</v>
      </c>
      <c r="C54" s="31" t="s">
        <v>319</v>
      </c>
      <c r="D54" s="32">
        <v>42253</v>
      </c>
      <c r="E54" s="31" t="s">
        <v>25</v>
      </c>
      <c r="F54" s="31" t="s">
        <v>320</v>
      </c>
      <c r="G54" s="31" t="s">
        <v>321</v>
      </c>
      <c r="H54" s="31" t="s">
        <v>153</v>
      </c>
      <c r="I54" s="31">
        <v>64390</v>
      </c>
      <c r="J54" s="31" t="s">
        <v>322</v>
      </c>
      <c r="K54" s="31" t="s">
        <v>47</v>
      </c>
      <c r="L54" s="31" t="s">
        <v>323</v>
      </c>
      <c r="M54" s="31" t="s">
        <v>316</v>
      </c>
      <c r="N54" s="31" t="s">
        <v>324</v>
      </c>
      <c r="O54" s="31">
        <v>18652222182</v>
      </c>
      <c r="P54" s="31" t="s">
        <v>34</v>
      </c>
      <c r="Q54" s="31" t="s">
        <v>77</v>
      </c>
      <c r="R54" s="40" t="s">
        <v>325</v>
      </c>
      <c r="S54" s="31" t="s">
        <v>77</v>
      </c>
      <c r="T54" s="31" t="s">
        <v>37</v>
      </c>
      <c r="U54" s="31" t="s">
        <v>38</v>
      </c>
      <c r="V54" s="31" t="s">
        <v>39</v>
      </c>
      <c r="W54" s="32">
        <v>42255</v>
      </c>
      <c r="X54" s="48" t="s">
        <v>40</v>
      </c>
    </row>
    <row r="55" spans="1:24" ht="33.75">
      <c r="A55" s="28">
        <f>SUBTOTAL(103,C$2:C55)*1</f>
        <v>54</v>
      </c>
      <c r="B55" s="31">
        <v>2767</v>
      </c>
      <c r="C55" s="31" t="s">
        <v>319</v>
      </c>
      <c r="D55" s="32">
        <v>42253</v>
      </c>
      <c r="E55" s="31" t="s">
        <v>41</v>
      </c>
      <c r="F55" s="31" t="s">
        <v>320</v>
      </c>
      <c r="G55" s="31" t="s">
        <v>321</v>
      </c>
      <c r="H55" s="31" t="s">
        <v>153</v>
      </c>
      <c r="I55" s="31">
        <v>65127</v>
      </c>
      <c r="J55" s="31" t="s">
        <v>322</v>
      </c>
      <c r="K55" s="31" t="s">
        <v>47</v>
      </c>
      <c r="L55" s="31" t="s">
        <v>326</v>
      </c>
      <c r="M55" s="31" t="s">
        <v>316</v>
      </c>
      <c r="N55" s="31" t="s">
        <v>324</v>
      </c>
      <c r="O55" s="31">
        <v>18652222182</v>
      </c>
      <c r="P55" s="31" t="s">
        <v>34</v>
      </c>
      <c r="Q55" s="31" t="s">
        <v>77</v>
      </c>
      <c r="R55" s="40" t="s">
        <v>327</v>
      </c>
      <c r="S55" s="31" t="s">
        <v>77</v>
      </c>
      <c r="T55" s="31" t="s">
        <v>37</v>
      </c>
      <c r="U55" s="31" t="s">
        <v>38</v>
      </c>
      <c r="V55" s="31" t="s">
        <v>39</v>
      </c>
      <c r="W55" s="32">
        <v>42255</v>
      </c>
      <c r="X55" s="48" t="s">
        <v>63</v>
      </c>
    </row>
    <row r="56" spans="1:24" ht="33.75">
      <c r="A56" s="28">
        <f>SUBTOTAL(103,C$2:C56)*1</f>
        <v>55</v>
      </c>
      <c r="B56" s="31">
        <v>2768</v>
      </c>
      <c r="C56" s="31" t="s">
        <v>328</v>
      </c>
      <c r="D56" s="32">
        <v>42254</v>
      </c>
      <c r="E56" s="31" t="s">
        <v>25</v>
      </c>
      <c r="F56" s="31" t="s">
        <v>329</v>
      </c>
      <c r="G56" s="31" t="s">
        <v>330</v>
      </c>
      <c r="H56" s="31" t="s">
        <v>153</v>
      </c>
      <c r="I56" s="31">
        <v>61886</v>
      </c>
      <c r="J56" s="31" t="s">
        <v>331</v>
      </c>
      <c r="K56" s="31" t="s">
        <v>83</v>
      </c>
      <c r="L56" s="31" t="s">
        <v>332</v>
      </c>
      <c r="M56" s="31" t="s">
        <v>32</v>
      </c>
      <c r="N56" s="31" t="s">
        <v>333</v>
      </c>
      <c r="O56" s="31">
        <v>18602063086</v>
      </c>
      <c r="P56" s="31" t="s">
        <v>34</v>
      </c>
      <c r="Q56" s="31" t="s">
        <v>35</v>
      </c>
      <c r="R56" s="40" t="s">
        <v>198</v>
      </c>
      <c r="S56" s="31" t="s">
        <v>35</v>
      </c>
      <c r="T56" s="31" t="s">
        <v>37</v>
      </c>
      <c r="U56" s="31" t="s">
        <v>38</v>
      </c>
      <c r="V56" s="31" t="s">
        <v>39</v>
      </c>
      <c r="W56" s="32">
        <v>42255</v>
      </c>
      <c r="X56" s="48" t="s">
        <v>40</v>
      </c>
    </row>
    <row r="57" spans="1:24" ht="33.75">
      <c r="A57" s="28">
        <f>SUBTOTAL(103,C$2:C57)*1</f>
        <v>56</v>
      </c>
      <c r="B57" s="31">
        <v>2769</v>
      </c>
      <c r="C57" s="31" t="s">
        <v>334</v>
      </c>
      <c r="D57" s="32">
        <v>42254</v>
      </c>
      <c r="E57" s="31" t="s">
        <v>25</v>
      </c>
      <c r="F57" s="31" t="s">
        <v>335</v>
      </c>
      <c r="G57" s="31" t="s">
        <v>336</v>
      </c>
      <c r="H57" s="31" t="s">
        <v>337</v>
      </c>
      <c r="I57" s="31">
        <v>102076</v>
      </c>
      <c r="J57" s="31" t="s">
        <v>338</v>
      </c>
      <c r="K57" s="31" t="s">
        <v>195</v>
      </c>
      <c r="L57" s="31" t="s">
        <v>339</v>
      </c>
      <c r="M57" s="31" t="s">
        <v>32</v>
      </c>
      <c r="N57" s="31" t="s">
        <v>333</v>
      </c>
      <c r="O57" s="31">
        <v>18602063086</v>
      </c>
      <c r="P57" s="31" t="s">
        <v>34</v>
      </c>
      <c r="Q57" s="31" t="s">
        <v>35</v>
      </c>
      <c r="R57" s="40" t="s">
        <v>299</v>
      </c>
      <c r="S57" s="31" t="s">
        <v>35</v>
      </c>
      <c r="T57" s="31" t="s">
        <v>37</v>
      </c>
      <c r="U57" s="31" t="s">
        <v>38</v>
      </c>
      <c r="V57" s="31" t="s">
        <v>39</v>
      </c>
      <c r="W57" s="32">
        <v>42255</v>
      </c>
      <c r="X57" s="48" t="s">
        <v>63</v>
      </c>
    </row>
    <row r="58" spans="1:24" ht="33.75">
      <c r="A58" s="28">
        <f>SUBTOTAL(103,C$2:C58)*1</f>
        <v>57</v>
      </c>
      <c r="B58" s="31">
        <v>2771</v>
      </c>
      <c r="C58" s="31" t="s">
        <v>340</v>
      </c>
      <c r="D58" s="32">
        <v>42254</v>
      </c>
      <c r="E58" s="31" t="s">
        <v>25</v>
      </c>
      <c r="F58" s="31" t="s">
        <v>341</v>
      </c>
      <c r="G58" s="31" t="s">
        <v>342</v>
      </c>
      <c r="H58" s="31" t="s">
        <v>64</v>
      </c>
      <c r="I58" s="31" t="s">
        <v>343</v>
      </c>
      <c r="J58" s="31" t="s">
        <v>344</v>
      </c>
      <c r="K58" s="31" t="s">
        <v>345</v>
      </c>
      <c r="L58" s="31" t="s">
        <v>346</v>
      </c>
      <c r="M58" s="31" t="s">
        <v>32</v>
      </c>
      <c r="N58" s="31" t="s">
        <v>347</v>
      </c>
      <c r="O58" s="31" t="s">
        <v>348</v>
      </c>
      <c r="P58" s="31" t="s">
        <v>34</v>
      </c>
      <c r="Q58" s="31" t="s">
        <v>207</v>
      </c>
      <c r="R58" s="40" t="s">
        <v>349</v>
      </c>
      <c r="S58" s="31" t="s">
        <v>77</v>
      </c>
      <c r="T58" s="31" t="s">
        <v>37</v>
      </c>
      <c r="U58" s="31" t="s">
        <v>38</v>
      </c>
      <c r="V58" s="31" t="s">
        <v>39</v>
      </c>
      <c r="W58" s="32">
        <v>42255</v>
      </c>
      <c r="X58" s="48" t="s">
        <v>63</v>
      </c>
    </row>
    <row r="59" spans="1:24" ht="33.75">
      <c r="A59" s="28">
        <f>SUBTOTAL(103,C$2:C59)*1</f>
        <v>58</v>
      </c>
      <c r="B59" s="31">
        <v>2772</v>
      </c>
      <c r="C59" s="31" t="s">
        <v>350</v>
      </c>
      <c r="D59" s="32">
        <v>42254</v>
      </c>
      <c r="E59" s="31" t="s">
        <v>25</v>
      </c>
      <c r="F59" s="31" t="s">
        <v>351</v>
      </c>
      <c r="G59" s="31" t="s">
        <v>352</v>
      </c>
      <c r="H59" s="31" t="s">
        <v>28</v>
      </c>
      <c r="I59" s="31" t="s">
        <v>353</v>
      </c>
      <c r="J59" s="31" t="s">
        <v>354</v>
      </c>
      <c r="K59" s="31" t="s">
        <v>117</v>
      </c>
      <c r="L59" s="31" t="s">
        <v>355</v>
      </c>
      <c r="M59" s="31" t="s">
        <v>32</v>
      </c>
      <c r="N59" s="31" t="s">
        <v>356</v>
      </c>
      <c r="O59" s="31" t="s">
        <v>357</v>
      </c>
      <c r="P59" s="31" t="s">
        <v>34</v>
      </c>
      <c r="Q59" s="31" t="s">
        <v>207</v>
      </c>
      <c r="R59" s="40" t="s">
        <v>358</v>
      </c>
      <c r="S59" s="31" t="s">
        <v>77</v>
      </c>
      <c r="T59" s="31" t="s">
        <v>37</v>
      </c>
      <c r="U59" s="31" t="s">
        <v>38</v>
      </c>
      <c r="V59" s="31" t="s">
        <v>39</v>
      </c>
      <c r="W59" s="32">
        <v>42255</v>
      </c>
      <c r="X59" s="48" t="s">
        <v>63</v>
      </c>
    </row>
    <row r="60" spans="1:24" ht="33.75">
      <c r="A60" s="28">
        <f>SUBTOTAL(103,C$2:C60)*1</f>
        <v>59</v>
      </c>
      <c r="B60" s="31">
        <v>2772</v>
      </c>
      <c r="C60" s="31" t="s">
        <v>350</v>
      </c>
      <c r="D60" s="32">
        <v>42254</v>
      </c>
      <c r="E60" s="31" t="s">
        <v>41</v>
      </c>
      <c r="F60" s="31" t="s">
        <v>351</v>
      </c>
      <c r="G60" s="31" t="s">
        <v>352</v>
      </c>
      <c r="H60" s="31" t="s">
        <v>28</v>
      </c>
      <c r="I60" s="31" t="s">
        <v>359</v>
      </c>
      <c r="J60" s="31" t="s">
        <v>360</v>
      </c>
      <c r="K60" s="31" t="s">
        <v>47</v>
      </c>
      <c r="L60" s="31" t="s">
        <v>361</v>
      </c>
      <c r="M60" s="31" t="s">
        <v>32</v>
      </c>
      <c r="N60" s="31" t="s">
        <v>356</v>
      </c>
      <c r="O60" s="31" t="s">
        <v>357</v>
      </c>
      <c r="P60" s="31" t="s">
        <v>34</v>
      </c>
      <c r="Q60" s="31" t="s">
        <v>207</v>
      </c>
      <c r="R60" s="40" t="s">
        <v>362</v>
      </c>
      <c r="S60" s="31" t="s">
        <v>77</v>
      </c>
      <c r="T60" s="31" t="s">
        <v>37</v>
      </c>
      <c r="U60" s="31" t="s">
        <v>38</v>
      </c>
      <c r="V60" s="31" t="s">
        <v>39</v>
      </c>
      <c r="W60" s="32">
        <v>42255</v>
      </c>
      <c r="X60" s="48" t="s">
        <v>63</v>
      </c>
    </row>
    <row r="61" spans="1:24" ht="33.75">
      <c r="A61" s="28">
        <f>SUBTOTAL(103,C$2:C61)*1</f>
        <v>60</v>
      </c>
      <c r="B61" s="31">
        <v>2773</v>
      </c>
      <c r="C61" s="31" t="s">
        <v>363</v>
      </c>
      <c r="D61" s="32">
        <v>42254</v>
      </c>
      <c r="E61" s="31" t="s">
        <v>25</v>
      </c>
      <c r="F61" s="31" t="s">
        <v>364</v>
      </c>
      <c r="G61" s="31" t="s">
        <v>365</v>
      </c>
      <c r="H61" s="31" t="s">
        <v>28</v>
      </c>
      <c r="I61" s="31" t="s">
        <v>366</v>
      </c>
      <c r="J61" s="31" t="s">
        <v>367</v>
      </c>
      <c r="K61" s="31" t="s">
        <v>368</v>
      </c>
      <c r="L61" s="31" t="s">
        <v>369</v>
      </c>
      <c r="M61" s="31" t="s">
        <v>32</v>
      </c>
      <c r="N61" s="31" t="s">
        <v>370</v>
      </c>
      <c r="O61" s="31" t="s">
        <v>371</v>
      </c>
      <c r="P61" s="31" t="s">
        <v>34</v>
      </c>
      <c r="Q61" s="31" t="s">
        <v>207</v>
      </c>
      <c r="R61" s="40" t="s">
        <v>349</v>
      </c>
      <c r="S61" s="31" t="s">
        <v>77</v>
      </c>
      <c r="T61" s="31" t="s">
        <v>37</v>
      </c>
      <c r="U61" s="31" t="s">
        <v>38</v>
      </c>
      <c r="V61" s="31" t="s">
        <v>39</v>
      </c>
      <c r="W61" s="32">
        <v>42255</v>
      </c>
      <c r="X61" s="48" t="s">
        <v>63</v>
      </c>
    </row>
    <row r="62" spans="1:24" ht="33.75">
      <c r="A62" s="28">
        <f>SUBTOTAL(103,C$2:C62)*1</f>
        <v>61</v>
      </c>
      <c r="B62" s="31">
        <v>2774</v>
      </c>
      <c r="C62" s="31" t="s">
        <v>372</v>
      </c>
      <c r="D62" s="32">
        <v>42254</v>
      </c>
      <c r="E62" s="31" t="s">
        <v>25</v>
      </c>
      <c r="F62" s="31" t="s">
        <v>373</v>
      </c>
      <c r="G62" s="31" t="s">
        <v>374</v>
      </c>
      <c r="H62" s="31" t="s">
        <v>28</v>
      </c>
      <c r="I62" s="31">
        <v>95116</v>
      </c>
      <c r="J62" s="31" t="s">
        <v>375</v>
      </c>
      <c r="K62" s="31" t="s">
        <v>95</v>
      </c>
      <c r="L62" s="31" t="s">
        <v>376</v>
      </c>
      <c r="M62" s="31" t="s">
        <v>32</v>
      </c>
      <c r="N62" s="31" t="s">
        <v>377</v>
      </c>
      <c r="O62" s="31" t="s">
        <v>378</v>
      </c>
      <c r="P62" s="31" t="s">
        <v>34</v>
      </c>
      <c r="Q62" s="31" t="s">
        <v>207</v>
      </c>
      <c r="R62" s="40" t="s">
        <v>349</v>
      </c>
      <c r="S62" s="31" t="s">
        <v>77</v>
      </c>
      <c r="T62" s="31" t="s">
        <v>37</v>
      </c>
      <c r="U62" s="31" t="s">
        <v>38</v>
      </c>
      <c r="V62" s="31" t="s">
        <v>39</v>
      </c>
      <c r="W62" s="32">
        <v>42255</v>
      </c>
      <c r="X62" s="48" t="s">
        <v>63</v>
      </c>
    </row>
    <row r="63" spans="1:24" ht="33.75">
      <c r="A63" s="28">
        <f>SUBTOTAL(103,C$2:C63)*1</f>
        <v>62</v>
      </c>
      <c r="B63" s="31">
        <v>2775</v>
      </c>
      <c r="C63" s="31" t="s">
        <v>379</v>
      </c>
      <c r="D63" s="32">
        <v>42254</v>
      </c>
      <c r="E63" s="31" t="s">
        <v>25</v>
      </c>
      <c r="F63" s="31" t="s">
        <v>380</v>
      </c>
      <c r="G63" s="31" t="s">
        <v>381</v>
      </c>
      <c r="H63" s="31" t="s">
        <v>28</v>
      </c>
      <c r="I63" s="31">
        <v>112888</v>
      </c>
      <c r="J63" s="31" t="s">
        <v>382</v>
      </c>
      <c r="K63" s="31" t="s">
        <v>195</v>
      </c>
      <c r="L63" s="31" t="s">
        <v>383</v>
      </c>
      <c r="M63" s="31" t="s">
        <v>32</v>
      </c>
      <c r="N63" s="31" t="s">
        <v>384</v>
      </c>
      <c r="O63" s="31" t="s">
        <v>385</v>
      </c>
      <c r="P63" s="31" t="s">
        <v>34</v>
      </c>
      <c r="Q63" s="31" t="s">
        <v>207</v>
      </c>
      <c r="R63" s="40" t="s">
        <v>349</v>
      </c>
      <c r="S63" s="31" t="s">
        <v>77</v>
      </c>
      <c r="T63" s="31" t="s">
        <v>37</v>
      </c>
      <c r="U63" s="31" t="s">
        <v>38</v>
      </c>
      <c r="V63" s="31" t="s">
        <v>39</v>
      </c>
      <c r="W63" s="32">
        <v>42255</v>
      </c>
      <c r="X63" s="48" t="s">
        <v>63</v>
      </c>
    </row>
    <row r="64" spans="1:24" ht="33.75">
      <c r="A64" s="28">
        <f>SUBTOTAL(103,C$2:C64)*1</f>
        <v>63</v>
      </c>
      <c r="B64" s="31">
        <v>2775</v>
      </c>
      <c r="C64" s="31" t="s">
        <v>379</v>
      </c>
      <c r="D64" s="32">
        <v>42254</v>
      </c>
      <c r="E64" s="31" t="s">
        <v>41</v>
      </c>
      <c r="F64" s="31" t="s">
        <v>380</v>
      </c>
      <c r="G64" s="31" t="s">
        <v>381</v>
      </c>
      <c r="H64" s="31" t="s">
        <v>28</v>
      </c>
      <c r="I64" s="31">
        <v>91448</v>
      </c>
      <c r="J64" s="31" t="s">
        <v>382</v>
      </c>
      <c r="K64" s="31" t="s">
        <v>195</v>
      </c>
      <c r="L64" s="31" t="s">
        <v>386</v>
      </c>
      <c r="M64" s="31" t="s">
        <v>32</v>
      </c>
      <c r="N64" s="31" t="s">
        <v>384</v>
      </c>
      <c r="O64" s="31" t="s">
        <v>385</v>
      </c>
      <c r="P64" s="31" t="s">
        <v>34</v>
      </c>
      <c r="Q64" s="31" t="s">
        <v>207</v>
      </c>
      <c r="R64" s="40" t="s">
        <v>349</v>
      </c>
      <c r="S64" s="31" t="s">
        <v>77</v>
      </c>
      <c r="T64" s="31" t="s">
        <v>37</v>
      </c>
      <c r="U64" s="31" t="s">
        <v>38</v>
      </c>
      <c r="V64" s="31" t="s">
        <v>39</v>
      </c>
      <c r="W64" s="32">
        <v>42255</v>
      </c>
      <c r="X64" s="48" t="s">
        <v>63</v>
      </c>
    </row>
    <row r="65" spans="1:24" ht="33.75">
      <c r="A65" s="28">
        <f>SUBTOTAL(103,C$2:C65)*1</f>
        <v>64</v>
      </c>
      <c r="B65" s="31">
        <v>2776</v>
      </c>
      <c r="C65" s="31" t="s">
        <v>387</v>
      </c>
      <c r="D65" s="32">
        <v>42254</v>
      </c>
      <c r="E65" s="31" t="s">
        <v>25</v>
      </c>
      <c r="F65" s="31" t="s">
        <v>388</v>
      </c>
      <c r="G65" s="31" t="s">
        <v>389</v>
      </c>
      <c r="H65" s="31" t="s">
        <v>64</v>
      </c>
      <c r="I65" s="31">
        <v>17461</v>
      </c>
      <c r="J65" s="31" t="s">
        <v>101</v>
      </c>
      <c r="K65" s="31" t="s">
        <v>102</v>
      </c>
      <c r="L65" s="31" t="s">
        <v>390</v>
      </c>
      <c r="M65" s="31" t="s">
        <v>32</v>
      </c>
      <c r="N65" s="31" t="s">
        <v>391</v>
      </c>
      <c r="O65" s="31" t="s">
        <v>392</v>
      </c>
      <c r="P65" s="31" t="s">
        <v>34</v>
      </c>
      <c r="Q65" s="31" t="s">
        <v>207</v>
      </c>
      <c r="R65" s="40" t="s">
        <v>349</v>
      </c>
      <c r="S65" s="31" t="s">
        <v>77</v>
      </c>
      <c r="T65" s="31" t="s">
        <v>37</v>
      </c>
      <c r="U65" s="31" t="s">
        <v>38</v>
      </c>
      <c r="V65" s="31" t="s">
        <v>39</v>
      </c>
      <c r="W65" s="32">
        <v>42255</v>
      </c>
      <c r="X65" s="48" t="s">
        <v>63</v>
      </c>
    </row>
    <row r="66" spans="1:24" ht="33.75">
      <c r="A66" s="28">
        <f>SUBTOTAL(103,C$2:C66)*1</f>
        <v>65</v>
      </c>
      <c r="B66" s="31">
        <v>2776</v>
      </c>
      <c r="C66" s="31" t="s">
        <v>387</v>
      </c>
      <c r="D66" s="32">
        <v>42254</v>
      </c>
      <c r="E66" s="31" t="s">
        <v>41</v>
      </c>
      <c r="F66" s="31" t="s">
        <v>388</v>
      </c>
      <c r="G66" s="31" t="s">
        <v>389</v>
      </c>
      <c r="H66" s="31" t="s">
        <v>64</v>
      </c>
      <c r="I66" s="31" t="s">
        <v>393</v>
      </c>
      <c r="J66" s="31" t="s">
        <v>101</v>
      </c>
      <c r="K66" s="31" t="s">
        <v>102</v>
      </c>
      <c r="L66" s="31" t="s">
        <v>394</v>
      </c>
      <c r="M66" s="31" t="s">
        <v>32</v>
      </c>
      <c r="N66" s="31" t="s">
        <v>391</v>
      </c>
      <c r="O66" s="31" t="s">
        <v>392</v>
      </c>
      <c r="P66" s="31" t="s">
        <v>34</v>
      </c>
      <c r="Q66" s="31" t="s">
        <v>207</v>
      </c>
      <c r="R66" s="40" t="s">
        <v>349</v>
      </c>
      <c r="S66" s="31" t="s">
        <v>77</v>
      </c>
      <c r="T66" s="31" t="s">
        <v>37</v>
      </c>
      <c r="U66" s="31" t="s">
        <v>38</v>
      </c>
      <c r="V66" s="31" t="s">
        <v>39</v>
      </c>
      <c r="W66" s="32">
        <v>42255</v>
      </c>
      <c r="X66" s="48" t="s">
        <v>63</v>
      </c>
    </row>
    <row r="67" spans="1:24" ht="33.75">
      <c r="A67" s="28">
        <f>SUBTOTAL(103,C$2:C67)*1</f>
        <v>66</v>
      </c>
      <c r="B67" s="31">
        <v>2776</v>
      </c>
      <c r="C67" s="31" t="s">
        <v>387</v>
      </c>
      <c r="D67" s="32">
        <v>42254</v>
      </c>
      <c r="E67" s="31" t="s">
        <v>41</v>
      </c>
      <c r="F67" s="31" t="s">
        <v>388</v>
      </c>
      <c r="G67" s="31" t="s">
        <v>389</v>
      </c>
      <c r="H67" s="31" t="s">
        <v>64</v>
      </c>
      <c r="I67" s="31" t="s">
        <v>395</v>
      </c>
      <c r="J67" s="31" t="s">
        <v>101</v>
      </c>
      <c r="K67" s="31" t="s">
        <v>102</v>
      </c>
      <c r="L67" s="31" t="s">
        <v>396</v>
      </c>
      <c r="M67" s="31" t="s">
        <v>32</v>
      </c>
      <c r="N67" s="31" t="s">
        <v>391</v>
      </c>
      <c r="O67" s="31" t="s">
        <v>392</v>
      </c>
      <c r="P67" s="31" t="s">
        <v>34</v>
      </c>
      <c r="Q67" s="31" t="s">
        <v>207</v>
      </c>
      <c r="R67" s="40" t="s">
        <v>349</v>
      </c>
      <c r="S67" s="31" t="s">
        <v>77</v>
      </c>
      <c r="T67" s="31" t="s">
        <v>37</v>
      </c>
      <c r="U67" s="31" t="s">
        <v>38</v>
      </c>
      <c r="V67" s="31" t="s">
        <v>39</v>
      </c>
      <c r="W67" s="32">
        <v>42255</v>
      </c>
      <c r="X67" s="48" t="s">
        <v>63</v>
      </c>
    </row>
    <row r="68" spans="1:24" ht="33.75">
      <c r="A68" s="28">
        <f>SUBTOTAL(103,C$2:C68)*1</f>
        <v>67</v>
      </c>
      <c r="B68" s="31">
        <v>2776</v>
      </c>
      <c r="C68" s="31" t="s">
        <v>387</v>
      </c>
      <c r="D68" s="32">
        <v>42254</v>
      </c>
      <c r="E68" s="31" t="s">
        <v>41</v>
      </c>
      <c r="F68" s="31" t="s">
        <v>388</v>
      </c>
      <c r="G68" s="31" t="s">
        <v>389</v>
      </c>
      <c r="H68" s="31" t="s">
        <v>28</v>
      </c>
      <c r="I68" s="31">
        <v>91073</v>
      </c>
      <c r="J68" s="31" t="s">
        <v>397</v>
      </c>
      <c r="K68" s="31" t="s">
        <v>47</v>
      </c>
      <c r="L68" s="31" t="s">
        <v>398</v>
      </c>
      <c r="M68" s="31" t="s">
        <v>32</v>
      </c>
      <c r="N68" s="31" t="s">
        <v>391</v>
      </c>
      <c r="O68" s="31" t="s">
        <v>392</v>
      </c>
      <c r="P68" s="31" t="s">
        <v>34</v>
      </c>
      <c r="Q68" s="31" t="s">
        <v>207</v>
      </c>
      <c r="R68" s="40" t="s">
        <v>349</v>
      </c>
      <c r="S68" s="31" t="s">
        <v>77</v>
      </c>
      <c r="T68" s="31" t="s">
        <v>37</v>
      </c>
      <c r="U68" s="31" t="s">
        <v>38</v>
      </c>
      <c r="V68" s="31" t="s">
        <v>39</v>
      </c>
      <c r="W68" s="32">
        <v>42255</v>
      </c>
      <c r="X68" s="48" t="s">
        <v>63</v>
      </c>
    </row>
    <row r="69" spans="1:24" ht="33.75">
      <c r="A69" s="28">
        <f>SUBTOTAL(103,C$2:C69)*1</f>
        <v>68</v>
      </c>
      <c r="B69" s="31">
        <v>2778</v>
      </c>
      <c r="C69" s="31" t="s">
        <v>399</v>
      </c>
      <c r="D69" s="32">
        <v>42254</v>
      </c>
      <c r="E69" s="31" t="s">
        <v>25</v>
      </c>
      <c r="F69" s="31" t="s">
        <v>400</v>
      </c>
      <c r="G69" s="31" t="s">
        <v>401</v>
      </c>
      <c r="H69" s="31" t="s">
        <v>64</v>
      </c>
      <c r="I69" s="31">
        <v>2423</v>
      </c>
      <c r="J69" s="31" t="s">
        <v>402</v>
      </c>
      <c r="K69" s="31" t="s">
        <v>30</v>
      </c>
      <c r="L69" s="31" t="s">
        <v>403</v>
      </c>
      <c r="M69" s="31" t="s">
        <v>32</v>
      </c>
      <c r="N69" s="31" t="s">
        <v>404</v>
      </c>
      <c r="O69" s="31">
        <v>13549993101</v>
      </c>
      <c r="P69" s="31" t="s">
        <v>34</v>
      </c>
      <c r="Q69" s="31" t="s">
        <v>35</v>
      </c>
      <c r="R69" s="40" t="s">
        <v>198</v>
      </c>
      <c r="S69" s="31" t="s">
        <v>35</v>
      </c>
      <c r="T69" s="31" t="s">
        <v>37</v>
      </c>
      <c r="U69" s="31" t="s">
        <v>38</v>
      </c>
      <c r="V69" s="31" t="s">
        <v>39</v>
      </c>
      <c r="W69" s="32">
        <v>42255</v>
      </c>
      <c r="X69" s="48" t="s">
        <v>40</v>
      </c>
    </row>
    <row r="70" spans="1:24" ht="33.75">
      <c r="A70" s="28">
        <f>SUBTOTAL(103,C$2:C70)*1</f>
        <v>69</v>
      </c>
      <c r="B70" s="31">
        <v>2778</v>
      </c>
      <c r="C70" s="31" t="s">
        <v>399</v>
      </c>
      <c r="D70" s="32">
        <v>42254</v>
      </c>
      <c r="E70" s="31" t="s">
        <v>41</v>
      </c>
      <c r="F70" s="31" t="s">
        <v>400</v>
      </c>
      <c r="G70" s="31" t="s">
        <v>401</v>
      </c>
      <c r="H70" s="31" t="s">
        <v>64</v>
      </c>
      <c r="I70" s="31">
        <v>64794</v>
      </c>
      <c r="J70" s="31" t="s">
        <v>402</v>
      </c>
      <c r="K70" s="31" t="s">
        <v>30</v>
      </c>
      <c r="L70" s="31" t="s">
        <v>405</v>
      </c>
      <c r="M70" s="31" t="s">
        <v>32</v>
      </c>
      <c r="N70" s="31" t="s">
        <v>404</v>
      </c>
      <c r="O70" s="31">
        <v>13549993101</v>
      </c>
      <c r="P70" s="31" t="s">
        <v>34</v>
      </c>
      <c r="Q70" s="31" t="s">
        <v>35</v>
      </c>
      <c r="R70" s="40" t="s">
        <v>198</v>
      </c>
      <c r="S70" s="31" t="s">
        <v>35</v>
      </c>
      <c r="T70" s="31" t="s">
        <v>37</v>
      </c>
      <c r="U70" s="31" t="s">
        <v>38</v>
      </c>
      <c r="V70" s="31" t="s">
        <v>39</v>
      </c>
      <c r="W70" s="32">
        <v>42255</v>
      </c>
      <c r="X70" s="48" t="s">
        <v>40</v>
      </c>
    </row>
  </sheetData>
  <sheetProtection/>
  <autoFilter ref="A1:X69"/>
  <conditionalFormatting sqref="D25:E29 E30">
    <cfRule type="expression" priority="1" dxfId="0" stopIfTrue="1">
      <formula>FLOOR(D25,1)=TODAY()-1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Q36"/>
  <sheetViews>
    <sheetView zoomScaleSheetLayoutView="100" workbookViewId="0" topLeftCell="A1">
      <pane xSplit="2" ySplit="1" topLeftCell="C20" activePane="bottomRight" state="frozen"/>
      <selection pane="bottomRight" activeCell="Q1" sqref="Q1:Q65536"/>
    </sheetView>
  </sheetViews>
  <sheetFormatPr defaultColWidth="9.00390625" defaultRowHeight="13.5"/>
  <cols>
    <col min="1" max="1" width="5.25390625" style="24" customWidth="1"/>
    <col min="2" max="2" width="6.375" style="24" customWidth="1"/>
    <col min="3" max="4" width="9.00390625" style="24" customWidth="1"/>
    <col min="5" max="5" width="6.125" style="24" customWidth="1"/>
    <col min="6" max="7" width="9.00390625" style="24" customWidth="1"/>
    <col min="8" max="9" width="6.75390625" style="24" customWidth="1"/>
    <col min="10" max="12" width="9.00390625" style="24" customWidth="1"/>
    <col min="13" max="14" width="17.50390625" style="24" customWidth="1"/>
    <col min="15" max="15" width="14.375" style="24" customWidth="1"/>
    <col min="16" max="16" width="4.75390625" style="24" customWidth="1"/>
    <col min="17" max="17" width="4.625" style="24" customWidth="1"/>
    <col min="18" max="16384" width="9.00390625" style="24" customWidth="1"/>
  </cols>
  <sheetData>
    <row r="1" spans="1:17" ht="22.5">
      <c r="A1" s="25" t="s">
        <v>0</v>
      </c>
      <c r="B1" s="25" t="s">
        <v>1</v>
      </c>
      <c r="C1" s="25" t="s">
        <v>2</v>
      </c>
      <c r="D1" s="26" t="s">
        <v>3</v>
      </c>
      <c r="E1" s="27" t="s">
        <v>4</v>
      </c>
      <c r="F1" s="25" t="s">
        <v>5</v>
      </c>
      <c r="G1" s="25" t="s">
        <v>6</v>
      </c>
      <c r="H1" s="27" t="s">
        <v>7</v>
      </c>
      <c r="I1" s="27" t="s">
        <v>8</v>
      </c>
      <c r="J1" s="25" t="s">
        <v>9</v>
      </c>
      <c r="K1" s="25" t="s">
        <v>10</v>
      </c>
      <c r="L1" s="25" t="s">
        <v>11</v>
      </c>
      <c r="M1" s="25" t="s">
        <v>12</v>
      </c>
      <c r="N1" s="25" t="s">
        <v>17</v>
      </c>
      <c r="O1" s="25" t="s">
        <v>406</v>
      </c>
      <c r="P1" s="25" t="s">
        <v>407</v>
      </c>
      <c r="Q1" s="43" t="s">
        <v>408</v>
      </c>
    </row>
    <row r="2" spans="1:17" ht="33.75">
      <c r="A2" s="28">
        <v>1</v>
      </c>
      <c r="B2" s="28">
        <v>2714</v>
      </c>
      <c r="C2" s="28" t="s">
        <v>24</v>
      </c>
      <c r="D2" s="29">
        <v>42247</v>
      </c>
      <c r="E2" s="28" t="s">
        <v>25</v>
      </c>
      <c r="F2" s="28" t="s">
        <v>26</v>
      </c>
      <c r="G2" s="30" t="s">
        <v>27</v>
      </c>
      <c r="H2" s="30" t="s">
        <v>28</v>
      </c>
      <c r="I2" s="30">
        <v>50092</v>
      </c>
      <c r="J2" s="30" t="s">
        <v>29</v>
      </c>
      <c r="K2" s="30" t="s">
        <v>30</v>
      </c>
      <c r="L2" s="30" t="s">
        <v>31</v>
      </c>
      <c r="M2" s="28" t="s">
        <v>32</v>
      </c>
      <c r="N2" s="34" t="s">
        <v>36</v>
      </c>
      <c r="O2" s="35" t="s">
        <v>409</v>
      </c>
      <c r="P2" s="36" t="s">
        <v>410</v>
      </c>
      <c r="Q2" s="37"/>
    </row>
    <row r="3" spans="1:17" ht="33.75">
      <c r="A3" s="28">
        <v>2</v>
      </c>
      <c r="B3" s="28">
        <v>2714</v>
      </c>
      <c r="C3" s="28" t="s">
        <v>24</v>
      </c>
      <c r="D3" s="29">
        <v>42247</v>
      </c>
      <c r="E3" s="28" t="s">
        <v>41</v>
      </c>
      <c r="F3" s="28" t="s">
        <v>26</v>
      </c>
      <c r="G3" s="30" t="s">
        <v>27</v>
      </c>
      <c r="H3" s="30" t="s">
        <v>28</v>
      </c>
      <c r="I3" s="30">
        <v>67921</v>
      </c>
      <c r="J3" s="30" t="s">
        <v>29</v>
      </c>
      <c r="K3" s="30" t="s">
        <v>30</v>
      </c>
      <c r="L3" s="30" t="s">
        <v>42</v>
      </c>
      <c r="M3" s="28" t="s">
        <v>32</v>
      </c>
      <c r="N3" s="34" t="s">
        <v>36</v>
      </c>
      <c r="O3" s="37" t="s">
        <v>411</v>
      </c>
      <c r="P3" s="38" t="s">
        <v>410</v>
      </c>
      <c r="Q3" s="37"/>
    </row>
    <row r="4" spans="1:17" ht="33.75">
      <c r="A4" s="28">
        <v>3</v>
      </c>
      <c r="B4" s="28">
        <v>2717</v>
      </c>
      <c r="C4" s="28" t="s">
        <v>43</v>
      </c>
      <c r="D4" s="29">
        <v>42247</v>
      </c>
      <c r="E4" s="28" t="s">
        <v>25</v>
      </c>
      <c r="F4" s="28" t="s">
        <v>44</v>
      </c>
      <c r="G4" s="28" t="s">
        <v>45</v>
      </c>
      <c r="H4" s="28" t="s">
        <v>28</v>
      </c>
      <c r="I4" s="28">
        <v>125624</v>
      </c>
      <c r="J4" s="28" t="s">
        <v>46</v>
      </c>
      <c r="K4" s="28" t="s">
        <v>47</v>
      </c>
      <c r="L4" s="28" t="s">
        <v>48</v>
      </c>
      <c r="M4" s="28" t="s">
        <v>32</v>
      </c>
      <c r="N4" s="34" t="s">
        <v>36</v>
      </c>
      <c r="O4" s="37" t="s">
        <v>412</v>
      </c>
      <c r="P4" s="38" t="s">
        <v>413</v>
      </c>
      <c r="Q4" s="37"/>
    </row>
    <row r="5" spans="1:17" ht="33.75">
      <c r="A5" s="28">
        <v>4</v>
      </c>
      <c r="B5" s="28">
        <v>2717</v>
      </c>
      <c r="C5" s="28" t="s">
        <v>43</v>
      </c>
      <c r="D5" s="29">
        <v>42247</v>
      </c>
      <c r="E5" s="28" t="s">
        <v>41</v>
      </c>
      <c r="F5" s="28" t="s">
        <v>44</v>
      </c>
      <c r="G5" s="28" t="s">
        <v>45</v>
      </c>
      <c r="H5" s="28" t="s">
        <v>28</v>
      </c>
      <c r="I5" s="28">
        <v>55769</v>
      </c>
      <c r="J5" s="28" t="s">
        <v>50</v>
      </c>
      <c r="K5" s="28" t="s">
        <v>51</v>
      </c>
      <c r="L5" s="28" t="s">
        <v>52</v>
      </c>
      <c r="M5" s="28" t="s">
        <v>32</v>
      </c>
      <c r="N5" s="34" t="s">
        <v>36</v>
      </c>
      <c r="O5" s="37" t="s">
        <v>414</v>
      </c>
      <c r="P5" s="38" t="s">
        <v>413</v>
      </c>
      <c r="Q5" s="37"/>
    </row>
    <row r="6" spans="1:17" ht="33.75">
      <c r="A6" s="28">
        <v>5</v>
      </c>
      <c r="B6" s="28">
        <v>2717</v>
      </c>
      <c r="C6" s="28" t="s">
        <v>43</v>
      </c>
      <c r="D6" s="29">
        <v>42247</v>
      </c>
      <c r="E6" s="28" t="s">
        <v>41</v>
      </c>
      <c r="F6" s="28" t="s">
        <v>44</v>
      </c>
      <c r="G6" s="28" t="s">
        <v>45</v>
      </c>
      <c r="H6" s="28" t="s">
        <v>28</v>
      </c>
      <c r="I6" s="28">
        <v>93009</v>
      </c>
      <c r="J6" s="28" t="s">
        <v>53</v>
      </c>
      <c r="K6" s="28" t="s">
        <v>47</v>
      </c>
      <c r="L6" s="28" t="s">
        <v>54</v>
      </c>
      <c r="M6" s="28" t="s">
        <v>32</v>
      </c>
      <c r="N6" s="34" t="s">
        <v>36</v>
      </c>
      <c r="O6" s="37" t="s">
        <v>415</v>
      </c>
      <c r="P6" s="38" t="s">
        <v>413</v>
      </c>
      <c r="Q6" s="37"/>
    </row>
    <row r="7" spans="1:17" ht="45">
      <c r="A7" s="28">
        <v>6</v>
      </c>
      <c r="B7" s="28">
        <v>2719</v>
      </c>
      <c r="C7" s="28" t="s">
        <v>55</v>
      </c>
      <c r="D7" s="29">
        <v>42247</v>
      </c>
      <c r="E7" s="28" t="s">
        <v>41</v>
      </c>
      <c r="F7" s="28" t="s">
        <v>56</v>
      </c>
      <c r="G7" s="28" t="s">
        <v>57</v>
      </c>
      <c r="H7" s="28" t="s">
        <v>64</v>
      </c>
      <c r="I7" s="28">
        <v>51592</v>
      </c>
      <c r="J7" s="28" t="s">
        <v>65</v>
      </c>
      <c r="K7" s="28" t="s">
        <v>59</v>
      </c>
      <c r="L7" s="28" t="s">
        <v>66</v>
      </c>
      <c r="M7" s="28" t="s">
        <v>32</v>
      </c>
      <c r="N7" s="34" t="s">
        <v>67</v>
      </c>
      <c r="O7" s="37" t="s">
        <v>416</v>
      </c>
      <c r="P7" s="38" t="s">
        <v>417</v>
      </c>
      <c r="Q7" s="37"/>
    </row>
    <row r="8" spans="1:17" ht="33.75">
      <c r="A8" s="28">
        <v>7</v>
      </c>
      <c r="B8" s="28">
        <v>2727</v>
      </c>
      <c r="C8" s="28" t="s">
        <v>113</v>
      </c>
      <c r="D8" s="29">
        <v>42248</v>
      </c>
      <c r="E8" s="28" t="s">
        <v>25</v>
      </c>
      <c r="F8" s="28" t="s">
        <v>114</v>
      </c>
      <c r="G8" s="28" t="s">
        <v>115</v>
      </c>
      <c r="H8" s="28" t="s">
        <v>28</v>
      </c>
      <c r="I8" s="28">
        <v>24513</v>
      </c>
      <c r="J8" s="28" t="s">
        <v>116</v>
      </c>
      <c r="K8" s="28" t="s">
        <v>117</v>
      </c>
      <c r="L8" s="28" t="s">
        <v>118</v>
      </c>
      <c r="M8" s="28" t="s">
        <v>32</v>
      </c>
      <c r="N8" s="34" t="s">
        <v>36</v>
      </c>
      <c r="O8" s="37" t="s">
        <v>418</v>
      </c>
      <c r="P8" s="39" t="s">
        <v>410</v>
      </c>
      <c r="Q8" s="37"/>
    </row>
    <row r="9" spans="1:17" ht="56.25">
      <c r="A9" s="28">
        <v>8</v>
      </c>
      <c r="B9" s="28">
        <v>2732</v>
      </c>
      <c r="C9" s="28" t="s">
        <v>127</v>
      </c>
      <c r="D9" s="29">
        <v>42248</v>
      </c>
      <c r="E9" s="28" t="s">
        <v>25</v>
      </c>
      <c r="F9" s="28" t="s">
        <v>128</v>
      </c>
      <c r="G9" s="28" t="s">
        <v>129</v>
      </c>
      <c r="H9" s="28" t="s">
        <v>64</v>
      </c>
      <c r="I9" s="28">
        <v>169702</v>
      </c>
      <c r="J9" s="28" t="s">
        <v>130</v>
      </c>
      <c r="K9" s="28" t="s">
        <v>47</v>
      </c>
      <c r="L9" s="28" t="s">
        <v>131</v>
      </c>
      <c r="M9" s="28" t="s">
        <v>132</v>
      </c>
      <c r="N9" s="34" t="s">
        <v>134</v>
      </c>
      <c r="O9" s="37" t="s">
        <v>419</v>
      </c>
      <c r="P9" s="38" t="s">
        <v>410</v>
      </c>
      <c r="Q9" s="37" t="s">
        <v>420</v>
      </c>
    </row>
    <row r="10" spans="1:17" ht="56.25">
      <c r="A10" s="28">
        <v>9</v>
      </c>
      <c r="B10" s="28">
        <v>2734</v>
      </c>
      <c r="C10" s="28" t="s">
        <v>135</v>
      </c>
      <c r="D10" s="29">
        <v>42248</v>
      </c>
      <c r="E10" s="28" t="s">
        <v>25</v>
      </c>
      <c r="F10" s="28" t="s">
        <v>136</v>
      </c>
      <c r="G10" s="28" t="s">
        <v>137</v>
      </c>
      <c r="H10" s="28" t="s">
        <v>28</v>
      </c>
      <c r="I10" s="28">
        <v>26886</v>
      </c>
      <c r="J10" s="28" t="s">
        <v>138</v>
      </c>
      <c r="K10" s="28" t="s">
        <v>47</v>
      </c>
      <c r="L10" s="28" t="s">
        <v>139</v>
      </c>
      <c r="M10" s="28" t="s">
        <v>132</v>
      </c>
      <c r="N10" s="34" t="s">
        <v>141</v>
      </c>
      <c r="O10" s="37" t="s">
        <v>421</v>
      </c>
      <c r="P10" s="38" t="s">
        <v>410</v>
      </c>
      <c r="Q10" s="37"/>
    </row>
    <row r="11" spans="1:17" ht="33.75">
      <c r="A11" s="28">
        <v>10</v>
      </c>
      <c r="B11" s="28">
        <v>2739</v>
      </c>
      <c r="C11" s="28" t="s">
        <v>158</v>
      </c>
      <c r="D11" s="29">
        <v>42249</v>
      </c>
      <c r="E11" s="28" t="s">
        <v>25</v>
      </c>
      <c r="F11" s="28" t="s">
        <v>159</v>
      </c>
      <c r="G11" s="28" t="s">
        <v>160</v>
      </c>
      <c r="H11" s="28" t="s">
        <v>28</v>
      </c>
      <c r="I11" s="28">
        <v>33697</v>
      </c>
      <c r="J11" s="28" t="s">
        <v>161</v>
      </c>
      <c r="K11" s="28" t="s">
        <v>59</v>
      </c>
      <c r="L11" s="28" t="s">
        <v>162</v>
      </c>
      <c r="M11" s="28" t="s">
        <v>32</v>
      </c>
      <c r="N11" s="34" t="s">
        <v>164</v>
      </c>
      <c r="O11" s="37" t="s">
        <v>422</v>
      </c>
      <c r="P11" s="38" t="s">
        <v>423</v>
      </c>
      <c r="Q11" s="37"/>
    </row>
    <row r="12" spans="1:17" ht="33.75">
      <c r="A12" s="28">
        <v>11</v>
      </c>
      <c r="B12" s="28">
        <v>2739</v>
      </c>
      <c r="C12" s="28" t="s">
        <v>158</v>
      </c>
      <c r="D12" s="29">
        <v>42249</v>
      </c>
      <c r="E12" s="28" t="s">
        <v>41</v>
      </c>
      <c r="F12" s="28" t="s">
        <v>159</v>
      </c>
      <c r="G12" s="28" t="s">
        <v>160</v>
      </c>
      <c r="H12" s="28" t="s">
        <v>28</v>
      </c>
      <c r="I12" s="28">
        <v>153357</v>
      </c>
      <c r="J12" s="28" t="s">
        <v>165</v>
      </c>
      <c r="K12" s="28" t="s">
        <v>166</v>
      </c>
      <c r="L12" s="28" t="s">
        <v>167</v>
      </c>
      <c r="M12" s="28" t="s">
        <v>32</v>
      </c>
      <c r="N12" s="34" t="s">
        <v>164</v>
      </c>
      <c r="O12" s="37" t="s">
        <v>424</v>
      </c>
      <c r="P12" s="38" t="s">
        <v>410</v>
      </c>
      <c r="Q12" s="37"/>
    </row>
    <row r="13" spans="1:17" ht="33.75">
      <c r="A13" s="28">
        <v>12</v>
      </c>
      <c r="B13" s="28">
        <v>2745</v>
      </c>
      <c r="C13" s="28" t="s">
        <v>182</v>
      </c>
      <c r="D13" s="29">
        <v>42249</v>
      </c>
      <c r="E13" s="28" t="s">
        <v>25</v>
      </c>
      <c r="F13" s="28" t="s">
        <v>183</v>
      </c>
      <c r="G13" s="28" t="s">
        <v>184</v>
      </c>
      <c r="H13" s="28" t="s">
        <v>28</v>
      </c>
      <c r="I13" s="28">
        <v>15000</v>
      </c>
      <c r="J13" s="28" t="s">
        <v>185</v>
      </c>
      <c r="K13" s="28" t="s">
        <v>102</v>
      </c>
      <c r="L13" s="28" t="s">
        <v>186</v>
      </c>
      <c r="M13" s="28" t="s">
        <v>32</v>
      </c>
      <c r="N13" s="34" t="s">
        <v>36</v>
      </c>
      <c r="O13" s="37" t="s">
        <v>425</v>
      </c>
      <c r="P13" s="38" t="s">
        <v>417</v>
      </c>
      <c r="Q13" s="37"/>
    </row>
    <row r="14" spans="1:17" ht="33.75">
      <c r="A14" s="28">
        <v>13</v>
      </c>
      <c r="B14" s="28">
        <v>2745</v>
      </c>
      <c r="C14" s="28" t="s">
        <v>182</v>
      </c>
      <c r="D14" s="29">
        <v>42249</v>
      </c>
      <c r="E14" s="28" t="s">
        <v>41</v>
      </c>
      <c r="F14" s="28" t="s">
        <v>183</v>
      </c>
      <c r="G14" s="28" t="s">
        <v>184</v>
      </c>
      <c r="H14" s="28" t="s">
        <v>28</v>
      </c>
      <c r="I14" s="28">
        <v>387</v>
      </c>
      <c r="J14" s="28" t="s">
        <v>188</v>
      </c>
      <c r="K14" s="28" t="s">
        <v>59</v>
      </c>
      <c r="L14" s="28" t="s">
        <v>189</v>
      </c>
      <c r="M14" s="28" t="s">
        <v>32</v>
      </c>
      <c r="N14" s="34" t="s">
        <v>36</v>
      </c>
      <c r="O14" s="37" t="s">
        <v>426</v>
      </c>
      <c r="P14" s="38" t="s">
        <v>413</v>
      </c>
      <c r="Q14" s="37"/>
    </row>
    <row r="15" spans="1:17" ht="33.75">
      <c r="A15" s="28">
        <v>14</v>
      </c>
      <c r="B15" s="28">
        <v>2746</v>
      </c>
      <c r="C15" s="28" t="s">
        <v>190</v>
      </c>
      <c r="D15" s="29">
        <v>42253</v>
      </c>
      <c r="E15" s="28" t="s">
        <v>25</v>
      </c>
      <c r="F15" s="28" t="s">
        <v>191</v>
      </c>
      <c r="G15" s="28" t="s">
        <v>192</v>
      </c>
      <c r="H15" s="28" t="s">
        <v>193</v>
      </c>
      <c r="I15" s="28">
        <v>163797</v>
      </c>
      <c r="J15" s="28" t="s">
        <v>194</v>
      </c>
      <c r="K15" s="28" t="s">
        <v>195</v>
      </c>
      <c r="L15" s="28" t="s">
        <v>196</v>
      </c>
      <c r="M15" s="28" t="s">
        <v>32</v>
      </c>
      <c r="N15" s="34" t="s">
        <v>198</v>
      </c>
      <c r="O15" s="37" t="s">
        <v>427</v>
      </c>
      <c r="P15" s="38" t="s">
        <v>410</v>
      </c>
      <c r="Q15" s="37"/>
    </row>
    <row r="16" spans="1:17" ht="33.75">
      <c r="A16" s="28">
        <v>15</v>
      </c>
      <c r="B16" s="28">
        <v>2750</v>
      </c>
      <c r="C16" s="28" t="s">
        <v>211</v>
      </c>
      <c r="D16" s="29">
        <v>42253</v>
      </c>
      <c r="E16" s="28" t="s">
        <v>25</v>
      </c>
      <c r="F16" s="28" t="s">
        <v>212</v>
      </c>
      <c r="G16" s="30" t="s">
        <v>213</v>
      </c>
      <c r="H16" s="30" t="s">
        <v>153</v>
      </c>
      <c r="I16" s="30" t="s">
        <v>214</v>
      </c>
      <c r="J16" s="30" t="s">
        <v>215</v>
      </c>
      <c r="K16" s="30" t="s">
        <v>73</v>
      </c>
      <c r="L16" s="30" t="s">
        <v>216</v>
      </c>
      <c r="M16" s="28" t="s">
        <v>32</v>
      </c>
      <c r="N16" s="34" t="s">
        <v>36</v>
      </c>
      <c r="O16" s="37" t="s">
        <v>428</v>
      </c>
      <c r="P16" s="38" t="s">
        <v>417</v>
      </c>
      <c r="Q16" s="37"/>
    </row>
    <row r="17" spans="1:17" ht="33.75">
      <c r="A17" s="28">
        <v>16</v>
      </c>
      <c r="B17" s="28">
        <v>2750</v>
      </c>
      <c r="C17" s="28" t="s">
        <v>211</v>
      </c>
      <c r="D17" s="29">
        <v>42254</v>
      </c>
      <c r="E17" s="28" t="s">
        <v>41</v>
      </c>
      <c r="F17" s="28" t="s">
        <v>212</v>
      </c>
      <c r="G17" s="30" t="s">
        <v>213</v>
      </c>
      <c r="H17" s="30" t="s">
        <v>153</v>
      </c>
      <c r="I17" s="30" t="s">
        <v>219</v>
      </c>
      <c r="J17" s="30" t="s">
        <v>215</v>
      </c>
      <c r="K17" s="30" t="s">
        <v>73</v>
      </c>
      <c r="L17" s="30" t="s">
        <v>220</v>
      </c>
      <c r="M17" s="28" t="s">
        <v>32</v>
      </c>
      <c r="N17" s="34" t="s">
        <v>36</v>
      </c>
      <c r="O17" s="37" t="s">
        <v>429</v>
      </c>
      <c r="P17" s="38" t="s">
        <v>417</v>
      </c>
      <c r="Q17" s="37"/>
    </row>
    <row r="18" spans="1:17" ht="33.75">
      <c r="A18" s="28">
        <v>17</v>
      </c>
      <c r="B18" s="28">
        <v>2752</v>
      </c>
      <c r="C18" s="28" t="s">
        <v>230</v>
      </c>
      <c r="D18" s="29">
        <v>42253</v>
      </c>
      <c r="E18" s="28" t="s">
        <v>25</v>
      </c>
      <c r="F18" s="28" t="s">
        <v>222</v>
      </c>
      <c r="G18" s="28" t="s">
        <v>223</v>
      </c>
      <c r="H18" s="28" t="s">
        <v>28</v>
      </c>
      <c r="I18" s="28" t="s">
        <v>231</v>
      </c>
      <c r="J18" s="28" t="s">
        <v>232</v>
      </c>
      <c r="K18" s="28" t="s">
        <v>47</v>
      </c>
      <c r="L18" s="24" t="s">
        <v>430</v>
      </c>
      <c r="M18" s="28" t="s">
        <v>32</v>
      </c>
      <c r="N18" s="34" t="s">
        <v>234</v>
      </c>
      <c r="O18" s="37" t="s">
        <v>431</v>
      </c>
      <c r="P18" s="38" t="s">
        <v>413</v>
      </c>
      <c r="Q18" s="37"/>
    </row>
    <row r="19" spans="1:17" ht="33.75">
      <c r="A19" s="28">
        <v>18</v>
      </c>
      <c r="B19" s="28">
        <v>2754</v>
      </c>
      <c r="C19" s="28" t="s">
        <v>245</v>
      </c>
      <c r="D19" s="29">
        <v>42253</v>
      </c>
      <c r="E19" s="28" t="s">
        <v>25</v>
      </c>
      <c r="F19" s="28" t="s">
        <v>246</v>
      </c>
      <c r="G19" s="28" t="s">
        <v>247</v>
      </c>
      <c r="H19" s="28" t="s">
        <v>28</v>
      </c>
      <c r="I19" s="28" t="s">
        <v>248</v>
      </c>
      <c r="J19" s="28" t="s">
        <v>249</v>
      </c>
      <c r="K19" s="28" t="s">
        <v>166</v>
      </c>
      <c r="L19" s="28" t="s">
        <v>250</v>
      </c>
      <c r="M19" s="28" t="s">
        <v>32</v>
      </c>
      <c r="N19" s="34" t="s">
        <v>234</v>
      </c>
      <c r="O19" s="37" t="s">
        <v>432</v>
      </c>
      <c r="P19" s="38" t="s">
        <v>410</v>
      </c>
      <c r="Q19" s="37"/>
    </row>
    <row r="20" spans="1:17" ht="33.75">
      <c r="A20" s="28">
        <v>19</v>
      </c>
      <c r="B20" s="28">
        <v>2757</v>
      </c>
      <c r="C20" s="28" t="s">
        <v>253</v>
      </c>
      <c r="D20" s="29">
        <v>42253</v>
      </c>
      <c r="E20" s="28" t="s">
        <v>25</v>
      </c>
      <c r="F20" s="28" t="s">
        <v>254</v>
      </c>
      <c r="G20" s="28" t="s">
        <v>255</v>
      </c>
      <c r="H20" s="28" t="s">
        <v>28</v>
      </c>
      <c r="I20" s="28" t="s">
        <v>256</v>
      </c>
      <c r="J20" s="28" t="s">
        <v>257</v>
      </c>
      <c r="K20" s="28" t="s">
        <v>91</v>
      </c>
      <c r="L20" s="28" t="s">
        <v>258</v>
      </c>
      <c r="M20" s="28" t="s">
        <v>32</v>
      </c>
      <c r="N20" s="34" t="s">
        <v>261</v>
      </c>
      <c r="O20" s="37" t="s">
        <v>433</v>
      </c>
      <c r="P20" s="38" t="s">
        <v>417</v>
      </c>
      <c r="Q20" s="37"/>
    </row>
    <row r="21" spans="1:17" ht="33.75">
      <c r="A21" s="28">
        <v>20</v>
      </c>
      <c r="B21" s="28">
        <v>2757</v>
      </c>
      <c r="C21" s="28" t="s">
        <v>253</v>
      </c>
      <c r="D21" s="29">
        <v>42253</v>
      </c>
      <c r="E21" s="28" t="s">
        <v>41</v>
      </c>
      <c r="F21" s="28" t="s">
        <v>254</v>
      </c>
      <c r="G21" s="28" t="s">
        <v>255</v>
      </c>
      <c r="H21" s="28" t="s">
        <v>28</v>
      </c>
      <c r="I21" s="28" t="s">
        <v>265</v>
      </c>
      <c r="J21" s="28" t="s">
        <v>266</v>
      </c>
      <c r="K21" s="28" t="s">
        <v>47</v>
      </c>
      <c r="L21" s="24" t="s">
        <v>434</v>
      </c>
      <c r="M21" s="28" t="s">
        <v>32</v>
      </c>
      <c r="N21" s="34" t="s">
        <v>198</v>
      </c>
      <c r="O21" s="37" t="s">
        <v>435</v>
      </c>
      <c r="P21" s="38" t="s">
        <v>410</v>
      </c>
      <c r="Q21" s="37"/>
    </row>
    <row r="22" spans="1:17" ht="33.75">
      <c r="A22" s="28">
        <v>21</v>
      </c>
      <c r="B22" s="28">
        <v>2759</v>
      </c>
      <c r="C22" s="28" t="s">
        <v>268</v>
      </c>
      <c r="D22" s="29">
        <v>42253</v>
      </c>
      <c r="E22" s="28" t="s">
        <v>25</v>
      </c>
      <c r="F22" s="28" t="s">
        <v>269</v>
      </c>
      <c r="G22" s="28" t="s">
        <v>270</v>
      </c>
      <c r="H22" s="28" t="s">
        <v>64</v>
      </c>
      <c r="I22" s="28">
        <v>149721</v>
      </c>
      <c r="J22" s="28" t="s">
        <v>271</v>
      </c>
      <c r="K22" s="28" t="s">
        <v>47</v>
      </c>
      <c r="L22" s="28" t="s">
        <v>272</v>
      </c>
      <c r="M22" s="28" t="s">
        <v>32</v>
      </c>
      <c r="N22" s="34" t="s">
        <v>198</v>
      </c>
      <c r="O22" s="37" t="s">
        <v>436</v>
      </c>
      <c r="P22" s="38" t="s">
        <v>410</v>
      </c>
      <c r="Q22" s="37"/>
    </row>
    <row r="23" spans="1:17" ht="33.75">
      <c r="A23" s="28">
        <v>22</v>
      </c>
      <c r="B23" s="28">
        <v>2761</v>
      </c>
      <c r="C23" s="28" t="s">
        <v>274</v>
      </c>
      <c r="D23" s="29">
        <v>42254</v>
      </c>
      <c r="E23" s="28" t="s">
        <v>25</v>
      </c>
      <c r="F23" s="28" t="s">
        <v>275</v>
      </c>
      <c r="G23" s="28" t="s">
        <v>276</v>
      </c>
      <c r="H23" s="28" t="s">
        <v>28</v>
      </c>
      <c r="I23" s="28">
        <v>6912</v>
      </c>
      <c r="J23" s="28" t="s">
        <v>277</v>
      </c>
      <c r="K23" s="28" t="s">
        <v>30</v>
      </c>
      <c r="L23" s="28" t="s">
        <v>42</v>
      </c>
      <c r="M23" s="28" t="s">
        <v>32</v>
      </c>
      <c r="N23" s="34" t="s">
        <v>198</v>
      </c>
      <c r="O23" s="37" t="s">
        <v>437</v>
      </c>
      <c r="P23" s="38" t="s">
        <v>410</v>
      </c>
      <c r="Q23" s="37"/>
    </row>
    <row r="24" spans="1:17" ht="33.75">
      <c r="A24" s="28">
        <v>23</v>
      </c>
      <c r="B24" s="28">
        <v>2765</v>
      </c>
      <c r="C24" s="28" t="s">
        <v>303</v>
      </c>
      <c r="D24" s="29">
        <v>42254</v>
      </c>
      <c r="E24" s="28" t="s">
        <v>25</v>
      </c>
      <c r="F24" s="28" t="s">
        <v>304</v>
      </c>
      <c r="G24" s="30" t="s">
        <v>305</v>
      </c>
      <c r="H24" s="30" t="s">
        <v>28</v>
      </c>
      <c r="I24" s="30">
        <v>24146</v>
      </c>
      <c r="J24" s="30" t="s">
        <v>306</v>
      </c>
      <c r="K24" s="30" t="s">
        <v>117</v>
      </c>
      <c r="L24" s="30" t="s">
        <v>307</v>
      </c>
      <c r="M24" s="28" t="s">
        <v>32</v>
      </c>
      <c r="N24" s="34" t="s">
        <v>198</v>
      </c>
      <c r="O24" s="37" t="s">
        <v>438</v>
      </c>
      <c r="P24" s="38" t="s">
        <v>439</v>
      </c>
      <c r="Q24" s="37"/>
    </row>
    <row r="25" spans="1:17" ht="33.75">
      <c r="A25" s="28">
        <v>24</v>
      </c>
      <c r="B25" s="28">
        <v>2765</v>
      </c>
      <c r="C25" s="28" t="s">
        <v>303</v>
      </c>
      <c r="D25" s="29">
        <v>42254</v>
      </c>
      <c r="E25" s="28" t="s">
        <v>41</v>
      </c>
      <c r="F25" s="28" t="s">
        <v>304</v>
      </c>
      <c r="G25" s="30" t="s">
        <v>305</v>
      </c>
      <c r="H25" s="30" t="s">
        <v>28</v>
      </c>
      <c r="I25" s="30">
        <v>173434</v>
      </c>
      <c r="J25" s="30" t="s">
        <v>306</v>
      </c>
      <c r="K25" s="30" t="s">
        <v>117</v>
      </c>
      <c r="L25" s="30" t="s">
        <v>308</v>
      </c>
      <c r="M25" s="28" t="s">
        <v>32</v>
      </c>
      <c r="N25" s="34" t="s">
        <v>198</v>
      </c>
      <c r="O25" s="37" t="s">
        <v>438</v>
      </c>
      <c r="P25" s="38" t="s">
        <v>439</v>
      </c>
      <c r="Q25" s="37"/>
    </row>
    <row r="26" spans="1:17" ht="56.25">
      <c r="A26" s="28">
        <v>25</v>
      </c>
      <c r="B26" s="28">
        <v>2766</v>
      </c>
      <c r="C26" s="28" t="s">
        <v>311</v>
      </c>
      <c r="D26" s="29">
        <v>42249</v>
      </c>
      <c r="E26" s="28" t="s">
        <v>25</v>
      </c>
      <c r="F26" s="28" t="s">
        <v>312</v>
      </c>
      <c r="G26" s="28" t="s">
        <v>313</v>
      </c>
      <c r="H26" s="28" t="s">
        <v>64</v>
      </c>
      <c r="I26" s="28">
        <v>170670</v>
      </c>
      <c r="J26" s="28" t="s">
        <v>314</v>
      </c>
      <c r="K26" s="28" t="s">
        <v>30</v>
      </c>
      <c r="L26" s="28" t="s">
        <v>315</v>
      </c>
      <c r="M26" s="28" t="s">
        <v>316</v>
      </c>
      <c r="N26" s="34" t="s">
        <v>318</v>
      </c>
      <c r="O26" s="37" t="s">
        <v>440</v>
      </c>
      <c r="P26" s="38" t="s">
        <v>410</v>
      </c>
      <c r="Q26" s="37"/>
    </row>
    <row r="27" spans="1:17" ht="56.25">
      <c r="A27" s="28">
        <v>26</v>
      </c>
      <c r="B27" s="28">
        <v>2767</v>
      </c>
      <c r="C27" s="28" t="s">
        <v>319</v>
      </c>
      <c r="D27" s="29">
        <v>42253</v>
      </c>
      <c r="E27" s="28" t="s">
        <v>25</v>
      </c>
      <c r="F27" s="28" t="s">
        <v>320</v>
      </c>
      <c r="G27" s="28" t="s">
        <v>321</v>
      </c>
      <c r="H27" s="28" t="s">
        <v>153</v>
      </c>
      <c r="I27" s="28">
        <v>64390</v>
      </c>
      <c r="J27" s="28" t="s">
        <v>322</v>
      </c>
      <c r="K27" s="28" t="s">
        <v>47</v>
      </c>
      <c r="L27" s="28" t="s">
        <v>323</v>
      </c>
      <c r="M27" s="28" t="s">
        <v>316</v>
      </c>
      <c r="N27" s="34" t="s">
        <v>325</v>
      </c>
      <c r="O27" s="37" t="s">
        <v>441</v>
      </c>
      <c r="P27" s="38" t="s">
        <v>410</v>
      </c>
      <c r="Q27" s="37"/>
    </row>
    <row r="28" spans="1:17" ht="33.75">
      <c r="A28" s="28">
        <v>27</v>
      </c>
      <c r="B28" s="28">
        <v>2768</v>
      </c>
      <c r="C28" s="28" t="s">
        <v>328</v>
      </c>
      <c r="D28" s="29">
        <v>42254</v>
      </c>
      <c r="E28" s="28" t="s">
        <v>25</v>
      </c>
      <c r="F28" s="28" t="s">
        <v>329</v>
      </c>
      <c r="G28" s="28" t="s">
        <v>330</v>
      </c>
      <c r="H28" s="28" t="s">
        <v>153</v>
      </c>
      <c r="I28" s="28">
        <v>61886</v>
      </c>
      <c r="J28" s="28" t="s">
        <v>331</v>
      </c>
      <c r="K28" s="28" t="s">
        <v>83</v>
      </c>
      <c r="L28" s="28" t="s">
        <v>332</v>
      </c>
      <c r="M28" s="28" t="s">
        <v>32</v>
      </c>
      <c r="N28" s="34" t="s">
        <v>198</v>
      </c>
      <c r="O28" s="37" t="s">
        <v>442</v>
      </c>
      <c r="P28" s="38" t="s">
        <v>410</v>
      </c>
      <c r="Q28" s="37"/>
    </row>
    <row r="29" spans="1:17" ht="33.75">
      <c r="A29" s="28">
        <v>28</v>
      </c>
      <c r="B29" s="28">
        <v>2778</v>
      </c>
      <c r="C29" s="28" t="s">
        <v>399</v>
      </c>
      <c r="D29" s="29">
        <v>42254</v>
      </c>
      <c r="E29" s="28" t="s">
        <v>25</v>
      </c>
      <c r="F29" s="28" t="s">
        <v>400</v>
      </c>
      <c r="G29" s="30" t="s">
        <v>401</v>
      </c>
      <c r="H29" s="30" t="s">
        <v>64</v>
      </c>
      <c r="I29" s="30">
        <v>2423</v>
      </c>
      <c r="J29" s="30" t="s">
        <v>402</v>
      </c>
      <c r="K29" s="30" t="s">
        <v>30</v>
      </c>
      <c r="L29" s="30" t="s">
        <v>403</v>
      </c>
      <c r="M29" s="28" t="s">
        <v>32</v>
      </c>
      <c r="N29" s="34" t="s">
        <v>198</v>
      </c>
      <c r="O29" s="37" t="s">
        <v>443</v>
      </c>
      <c r="P29" s="38" t="s">
        <v>410</v>
      </c>
      <c r="Q29" s="37"/>
    </row>
    <row r="30" spans="1:17" ht="33.75">
      <c r="A30" s="28">
        <v>29</v>
      </c>
      <c r="B30" s="28">
        <v>2778</v>
      </c>
      <c r="C30" s="28" t="s">
        <v>399</v>
      </c>
      <c r="D30" s="29">
        <v>42254</v>
      </c>
      <c r="E30" s="28" t="s">
        <v>41</v>
      </c>
      <c r="F30" s="28" t="s">
        <v>400</v>
      </c>
      <c r="G30" s="30" t="s">
        <v>401</v>
      </c>
      <c r="H30" s="30" t="s">
        <v>64</v>
      </c>
      <c r="I30" s="30">
        <v>64794</v>
      </c>
      <c r="J30" s="30" t="s">
        <v>402</v>
      </c>
      <c r="K30" s="30" t="s">
        <v>30</v>
      </c>
      <c r="L30" s="30" t="s">
        <v>405</v>
      </c>
      <c r="M30" s="28" t="s">
        <v>32</v>
      </c>
      <c r="N30" s="34" t="s">
        <v>198</v>
      </c>
      <c r="O30" s="37" t="s">
        <v>444</v>
      </c>
      <c r="P30" s="38" t="s">
        <v>410</v>
      </c>
      <c r="Q30" s="37"/>
    </row>
    <row r="31" spans="1:17" ht="33.75">
      <c r="A31" s="28">
        <v>30</v>
      </c>
      <c r="B31" s="31">
        <v>2779</v>
      </c>
      <c r="C31" s="31" t="s">
        <v>445</v>
      </c>
      <c r="D31" s="32">
        <v>42255</v>
      </c>
      <c r="E31" s="31" t="s">
        <v>41</v>
      </c>
      <c r="F31" s="31" t="s">
        <v>446</v>
      </c>
      <c r="G31" s="31" t="s">
        <v>447</v>
      </c>
      <c r="H31" s="31" t="s">
        <v>64</v>
      </c>
      <c r="I31" s="31" t="s">
        <v>448</v>
      </c>
      <c r="J31" s="31" t="s">
        <v>449</v>
      </c>
      <c r="K31" s="31" t="s">
        <v>95</v>
      </c>
      <c r="L31" s="31" t="s">
        <v>450</v>
      </c>
      <c r="M31" s="31" t="s">
        <v>32</v>
      </c>
      <c r="N31" s="40" t="s">
        <v>451</v>
      </c>
      <c r="O31" s="41" t="s">
        <v>452</v>
      </c>
      <c r="P31" s="42" t="s">
        <v>417</v>
      </c>
      <c r="Q31" s="44"/>
    </row>
    <row r="32" spans="1:17" ht="56.25">
      <c r="A32" s="28">
        <v>31</v>
      </c>
      <c r="B32" s="31">
        <v>2783</v>
      </c>
      <c r="C32" s="31" t="s">
        <v>453</v>
      </c>
      <c r="D32" s="32">
        <v>42255</v>
      </c>
      <c r="E32" s="31" t="s">
        <v>25</v>
      </c>
      <c r="F32" s="31" t="s">
        <v>454</v>
      </c>
      <c r="G32" s="31" t="s">
        <v>455</v>
      </c>
      <c r="H32" s="31" t="s">
        <v>153</v>
      </c>
      <c r="I32" s="31" t="s">
        <v>456</v>
      </c>
      <c r="J32" s="31" t="s">
        <v>457</v>
      </c>
      <c r="K32" s="31" t="s">
        <v>30</v>
      </c>
      <c r="L32" s="31" t="s">
        <v>405</v>
      </c>
      <c r="M32" s="31" t="s">
        <v>32</v>
      </c>
      <c r="N32" s="40" t="s">
        <v>458</v>
      </c>
      <c r="O32" s="41" t="s">
        <v>459</v>
      </c>
      <c r="P32" s="42" t="s">
        <v>410</v>
      </c>
      <c r="Q32" s="44"/>
    </row>
    <row r="33" spans="1:17" ht="33.75">
      <c r="A33" s="28">
        <v>32</v>
      </c>
      <c r="B33" s="31">
        <v>2785</v>
      </c>
      <c r="C33" s="31" t="s">
        <v>460</v>
      </c>
      <c r="D33" s="32">
        <v>42255</v>
      </c>
      <c r="E33" s="31" t="s">
        <v>25</v>
      </c>
      <c r="F33" s="31" t="s">
        <v>461</v>
      </c>
      <c r="G33" s="31" t="s">
        <v>462</v>
      </c>
      <c r="H33" s="31" t="s">
        <v>28</v>
      </c>
      <c r="I33" s="31" t="s">
        <v>463</v>
      </c>
      <c r="J33" s="31" t="s">
        <v>464</v>
      </c>
      <c r="K33" s="31" t="s">
        <v>117</v>
      </c>
      <c r="L33" s="31" t="s">
        <v>465</v>
      </c>
      <c r="M33" s="31" t="s">
        <v>32</v>
      </c>
      <c r="N33" s="40" t="s">
        <v>198</v>
      </c>
      <c r="O33" s="41" t="s">
        <v>466</v>
      </c>
      <c r="P33" s="42" t="s">
        <v>417</v>
      </c>
      <c r="Q33" s="44"/>
    </row>
    <row r="34" spans="1:17" ht="56.25">
      <c r="A34" s="28">
        <v>33</v>
      </c>
      <c r="B34" s="31">
        <v>2786</v>
      </c>
      <c r="C34" s="31" t="s">
        <v>467</v>
      </c>
      <c r="D34" s="32">
        <v>42255</v>
      </c>
      <c r="E34" s="31" t="s">
        <v>25</v>
      </c>
      <c r="F34" s="31" t="s">
        <v>468</v>
      </c>
      <c r="G34" s="33" t="s">
        <v>469</v>
      </c>
      <c r="H34" s="33" t="s">
        <v>153</v>
      </c>
      <c r="I34" s="33" t="s">
        <v>470</v>
      </c>
      <c r="J34" s="33" t="s">
        <v>215</v>
      </c>
      <c r="K34" s="33" t="s">
        <v>73</v>
      </c>
      <c r="L34" s="33" t="s">
        <v>471</v>
      </c>
      <c r="M34" s="31" t="s">
        <v>32</v>
      </c>
      <c r="N34" s="40" t="s">
        <v>472</v>
      </c>
      <c r="O34" s="41" t="s">
        <v>473</v>
      </c>
      <c r="P34" s="42" t="s">
        <v>410</v>
      </c>
      <c r="Q34" s="44"/>
    </row>
    <row r="35" spans="1:17" ht="56.25">
      <c r="A35" s="28">
        <v>34</v>
      </c>
      <c r="B35" s="31">
        <v>2786</v>
      </c>
      <c r="C35" s="31" t="s">
        <v>467</v>
      </c>
      <c r="D35" s="32">
        <v>42255</v>
      </c>
      <c r="E35" s="31" t="s">
        <v>41</v>
      </c>
      <c r="F35" s="31" t="s">
        <v>468</v>
      </c>
      <c r="G35" s="33" t="s">
        <v>469</v>
      </c>
      <c r="H35" s="33" t="s">
        <v>153</v>
      </c>
      <c r="I35" s="33" t="s">
        <v>474</v>
      </c>
      <c r="J35" s="33" t="s">
        <v>215</v>
      </c>
      <c r="K35" s="33" t="s">
        <v>73</v>
      </c>
      <c r="L35" s="33" t="s">
        <v>475</v>
      </c>
      <c r="M35" s="31" t="s">
        <v>32</v>
      </c>
      <c r="N35" s="40" t="s">
        <v>472</v>
      </c>
      <c r="O35" s="41" t="s">
        <v>476</v>
      </c>
      <c r="P35" s="42" t="s">
        <v>410</v>
      </c>
      <c r="Q35" s="44"/>
    </row>
    <row r="36" spans="1:17" ht="33.75">
      <c r="A36" s="28">
        <v>35</v>
      </c>
      <c r="B36" s="31">
        <v>2792</v>
      </c>
      <c r="C36" s="31" t="s">
        <v>477</v>
      </c>
      <c r="D36" s="32">
        <v>42255</v>
      </c>
      <c r="E36" s="31" t="s">
        <v>25</v>
      </c>
      <c r="F36" s="31" t="s">
        <v>478</v>
      </c>
      <c r="G36" s="31" t="s">
        <v>479</v>
      </c>
      <c r="H36" s="31" t="s">
        <v>28</v>
      </c>
      <c r="I36" s="31" t="s">
        <v>480</v>
      </c>
      <c r="J36" s="31" t="s">
        <v>481</v>
      </c>
      <c r="K36" s="31" t="s">
        <v>47</v>
      </c>
      <c r="L36" s="31" t="s">
        <v>482</v>
      </c>
      <c r="M36" s="31" t="s">
        <v>32</v>
      </c>
      <c r="N36" s="40" t="s">
        <v>198</v>
      </c>
      <c r="O36" s="41" t="s">
        <v>483</v>
      </c>
      <c r="P36" s="42" t="s">
        <v>410</v>
      </c>
      <c r="Q36" s="41" t="s">
        <v>484</v>
      </c>
    </row>
  </sheetData>
  <sheetProtection/>
  <conditionalFormatting sqref="D13:E14 E15">
    <cfRule type="expression" priority="1" dxfId="0" stopIfTrue="1">
      <formula>FLOOR(D13,1)=TODAY()-1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2"/>
    <pageSetUpPr fitToPage="1"/>
  </sheetPr>
  <dimension ref="A1:V17"/>
  <sheetViews>
    <sheetView tabSelected="1" zoomScaleSheetLayoutView="100" workbookViewId="0" topLeftCell="A1">
      <selection activeCell="G5" sqref="G5"/>
    </sheetView>
  </sheetViews>
  <sheetFormatPr defaultColWidth="9.00390625" defaultRowHeight="13.5"/>
  <cols>
    <col min="1" max="1" width="3.25390625" style="0" customWidth="1"/>
    <col min="2" max="2" width="7.625" style="3" customWidth="1"/>
    <col min="3" max="4" width="7.625" style="1" customWidth="1"/>
    <col min="5" max="5" width="20.875" style="1" customWidth="1"/>
    <col min="6" max="6" width="10.875" style="1" customWidth="1"/>
    <col min="7" max="7" width="8.50390625" style="4" customWidth="1"/>
    <col min="8" max="8" width="5.00390625" style="0" customWidth="1"/>
    <col min="9" max="9" width="17.25390625" style="1" customWidth="1"/>
    <col min="10" max="10" width="4.875" style="0" customWidth="1"/>
    <col min="11" max="11" width="6.25390625" style="0" customWidth="1"/>
    <col min="12" max="12" width="4.00390625" style="0" customWidth="1"/>
    <col min="13" max="17" width="12.125" style="0" customWidth="1"/>
    <col min="18" max="18" width="5.25390625" style="5" customWidth="1"/>
    <col min="19" max="19" width="7.00390625" style="0" customWidth="1"/>
    <col min="20" max="20" width="9.625" style="0" customWidth="1"/>
    <col min="21" max="21" width="6.75390625" style="0" customWidth="1"/>
    <col min="22" max="22" width="12.75390625" style="6" customWidth="1"/>
  </cols>
  <sheetData>
    <row r="1" spans="1:22" ht="13.5">
      <c r="A1" s="7" t="s">
        <v>485</v>
      </c>
      <c r="B1" s="8"/>
      <c r="C1" s="9"/>
      <c r="D1" s="9"/>
      <c r="E1" s="9"/>
      <c r="F1" s="9"/>
      <c r="G1" s="10"/>
      <c r="H1" s="11"/>
      <c r="I1" s="9"/>
      <c r="J1" s="11"/>
      <c r="K1" s="11"/>
      <c r="L1" s="11"/>
      <c r="M1" s="11"/>
      <c r="N1" s="11"/>
      <c r="O1" s="11"/>
      <c r="P1" s="11"/>
      <c r="Q1" s="11"/>
      <c r="R1" s="21"/>
      <c r="S1" s="11"/>
      <c r="T1" s="11"/>
      <c r="U1" s="11"/>
      <c r="V1" s="22"/>
    </row>
    <row r="2" spans="1:22" ht="39.75" customHeight="1">
      <c r="A2" s="12" t="s">
        <v>486</v>
      </c>
      <c r="B2" s="13"/>
      <c r="C2" s="12"/>
      <c r="D2" s="12"/>
      <c r="E2" s="12"/>
      <c r="F2" s="12"/>
      <c r="G2" s="12"/>
      <c r="H2" s="12"/>
      <c r="I2" s="12"/>
      <c r="J2" s="12"/>
      <c r="K2" s="12"/>
      <c r="L2" s="12"/>
      <c r="M2" s="12"/>
      <c r="N2" s="12"/>
      <c r="O2" s="12"/>
      <c r="P2" s="12"/>
      <c r="Q2" s="12"/>
      <c r="R2" s="12"/>
      <c r="S2" s="12"/>
      <c r="T2" s="12"/>
      <c r="U2" s="12"/>
      <c r="V2" s="12"/>
    </row>
    <row r="3" spans="1:22" s="1" customFormat="1" ht="36.75" customHeight="1">
      <c r="A3" s="14" t="s">
        <v>0</v>
      </c>
      <c r="B3" s="14" t="s">
        <v>9</v>
      </c>
      <c r="C3" s="14" t="s">
        <v>10</v>
      </c>
      <c r="D3" s="14" t="s">
        <v>11</v>
      </c>
      <c r="E3" s="14" t="s">
        <v>487</v>
      </c>
      <c r="F3" s="14" t="s">
        <v>488</v>
      </c>
      <c r="G3" s="14" t="s">
        <v>7</v>
      </c>
      <c r="H3" s="14" t="s">
        <v>489</v>
      </c>
      <c r="I3" s="14" t="s">
        <v>406</v>
      </c>
      <c r="J3" s="14" t="s">
        <v>490</v>
      </c>
      <c r="K3" s="14" t="s">
        <v>491</v>
      </c>
      <c r="L3" s="14" t="s">
        <v>492</v>
      </c>
      <c r="M3" s="14" t="s">
        <v>493</v>
      </c>
      <c r="N3" s="14"/>
      <c r="O3" s="14"/>
      <c r="P3" s="14"/>
      <c r="Q3" s="14"/>
      <c r="R3" s="14" t="s">
        <v>494</v>
      </c>
      <c r="S3" s="14" t="s">
        <v>495</v>
      </c>
      <c r="T3" s="14" t="s">
        <v>496</v>
      </c>
      <c r="U3" s="14" t="s">
        <v>497</v>
      </c>
      <c r="V3" s="14" t="s">
        <v>498</v>
      </c>
    </row>
    <row r="4" spans="1:22" s="2" customFormat="1" ht="55.5" customHeight="1">
      <c r="A4" s="14"/>
      <c r="B4" s="14"/>
      <c r="C4" s="14"/>
      <c r="D4" s="14"/>
      <c r="E4" s="14"/>
      <c r="F4" s="14"/>
      <c r="G4" s="14"/>
      <c r="H4" s="14"/>
      <c r="I4" s="14"/>
      <c r="J4" s="14"/>
      <c r="K4" s="14"/>
      <c r="L4" s="14"/>
      <c r="M4" s="14" t="s">
        <v>499</v>
      </c>
      <c r="N4" s="14" t="s">
        <v>500</v>
      </c>
      <c r="O4" s="14" t="s">
        <v>501</v>
      </c>
      <c r="P4" s="14" t="s">
        <v>502</v>
      </c>
      <c r="Q4" s="14" t="s">
        <v>503</v>
      </c>
      <c r="R4" s="14"/>
      <c r="S4" s="14"/>
      <c r="T4" s="14"/>
      <c r="U4" s="14"/>
      <c r="V4" s="23"/>
    </row>
    <row r="5" spans="1:22" ht="66.75" customHeight="1">
      <c r="A5" s="15">
        <v>1</v>
      </c>
      <c r="B5" s="16" t="s">
        <v>449</v>
      </c>
      <c r="C5" s="16" t="s">
        <v>95</v>
      </c>
      <c r="D5" s="16" t="s">
        <v>504</v>
      </c>
      <c r="E5" s="17" t="s">
        <v>505</v>
      </c>
      <c r="F5" s="16" t="s">
        <v>447</v>
      </c>
      <c r="G5" s="16" t="s">
        <v>506</v>
      </c>
      <c r="H5" s="18">
        <v>11561</v>
      </c>
      <c r="I5" s="19" t="s">
        <v>507</v>
      </c>
      <c r="J5" s="18" t="s">
        <v>417</v>
      </c>
      <c r="K5" s="18">
        <v>6.32</v>
      </c>
      <c r="L5" s="18" t="s">
        <v>439</v>
      </c>
      <c r="M5" s="20" t="s">
        <v>508</v>
      </c>
      <c r="N5" s="20" t="s">
        <v>509</v>
      </c>
      <c r="O5" s="20" t="s">
        <v>510</v>
      </c>
      <c r="P5" s="20" t="s">
        <v>511</v>
      </c>
      <c r="Q5" s="20" t="s">
        <v>512</v>
      </c>
      <c r="R5" s="15" t="s">
        <v>513</v>
      </c>
      <c r="S5" s="18">
        <v>8.416</v>
      </c>
      <c r="T5" s="18"/>
      <c r="U5" s="18">
        <v>7.584</v>
      </c>
      <c r="V5" s="17" t="s">
        <v>514</v>
      </c>
    </row>
    <row r="6" spans="1:22" ht="91.5" customHeight="1">
      <c r="A6" s="15">
        <v>2</v>
      </c>
      <c r="B6" s="16" t="s">
        <v>457</v>
      </c>
      <c r="C6" s="16" t="s">
        <v>30</v>
      </c>
      <c r="D6" s="16" t="s">
        <v>226</v>
      </c>
      <c r="E6" s="17" t="s">
        <v>515</v>
      </c>
      <c r="F6" s="16" t="s">
        <v>455</v>
      </c>
      <c r="G6" s="16" t="s">
        <v>516</v>
      </c>
      <c r="H6" s="18">
        <v>5251</v>
      </c>
      <c r="I6" s="19" t="s">
        <v>517</v>
      </c>
      <c r="J6" s="18" t="s">
        <v>410</v>
      </c>
      <c r="K6" s="18">
        <v>2.5222</v>
      </c>
      <c r="L6" s="18" t="s">
        <v>417</v>
      </c>
      <c r="M6" s="20" t="s">
        <v>518</v>
      </c>
      <c r="N6" s="20" t="s">
        <v>519</v>
      </c>
      <c r="O6" s="20" t="s">
        <v>520</v>
      </c>
      <c r="P6" s="20" t="s">
        <v>521</v>
      </c>
      <c r="Q6" s="20" t="s">
        <v>522</v>
      </c>
      <c r="R6" s="15" t="s">
        <v>523</v>
      </c>
      <c r="S6" s="18">
        <v>3.5939</v>
      </c>
      <c r="T6" s="18"/>
      <c r="U6" s="18">
        <v>3.02664</v>
      </c>
      <c r="V6" s="17" t="s">
        <v>514</v>
      </c>
    </row>
    <row r="7" spans="1:22" ht="111" customHeight="1">
      <c r="A7" s="15">
        <v>3</v>
      </c>
      <c r="B7" s="16" t="s">
        <v>481</v>
      </c>
      <c r="C7" s="16" t="s">
        <v>47</v>
      </c>
      <c r="D7" s="16" t="s">
        <v>233</v>
      </c>
      <c r="E7" s="17" t="s">
        <v>524</v>
      </c>
      <c r="F7" s="16" t="s">
        <v>479</v>
      </c>
      <c r="G7" s="16" t="s">
        <v>71</v>
      </c>
      <c r="H7" s="18">
        <v>24561</v>
      </c>
      <c r="I7" s="19" t="s">
        <v>525</v>
      </c>
      <c r="J7" s="18" t="s">
        <v>413</v>
      </c>
      <c r="K7" s="18">
        <v>1.7662</v>
      </c>
      <c r="L7" s="18" t="s">
        <v>413</v>
      </c>
      <c r="M7" s="20" t="s">
        <v>526</v>
      </c>
      <c r="N7" s="20" t="s">
        <v>527</v>
      </c>
      <c r="O7" s="20" t="s">
        <v>528</v>
      </c>
      <c r="P7" s="20"/>
      <c r="Q7" s="20"/>
      <c r="R7" s="15" t="s">
        <v>523</v>
      </c>
      <c r="S7" s="18">
        <v>1.9127</v>
      </c>
      <c r="T7" s="18">
        <v>1.875</v>
      </c>
      <c r="U7" s="18">
        <v>1.875</v>
      </c>
      <c r="V7" s="17" t="s">
        <v>529</v>
      </c>
    </row>
    <row r="8" spans="1:22" ht="78.75" customHeight="1">
      <c r="A8" s="15">
        <v>4</v>
      </c>
      <c r="B8" s="16" t="s">
        <v>530</v>
      </c>
      <c r="C8" s="16" t="s">
        <v>91</v>
      </c>
      <c r="D8" s="16" t="s">
        <v>531</v>
      </c>
      <c r="E8" s="17" t="s">
        <v>532</v>
      </c>
      <c r="F8" s="16" t="s">
        <v>533</v>
      </c>
      <c r="G8" s="16" t="s">
        <v>506</v>
      </c>
      <c r="H8" s="18">
        <v>18458</v>
      </c>
      <c r="I8" s="19" t="s">
        <v>534</v>
      </c>
      <c r="J8" s="18" t="s">
        <v>439</v>
      </c>
      <c r="K8" s="18">
        <v>0.225</v>
      </c>
      <c r="L8" s="18" t="s">
        <v>439</v>
      </c>
      <c r="M8" s="20" t="s">
        <v>535</v>
      </c>
      <c r="N8" s="20" t="s">
        <v>536</v>
      </c>
      <c r="O8" s="20" t="s">
        <v>537</v>
      </c>
      <c r="P8" s="20"/>
      <c r="Q8" s="20"/>
      <c r="R8" s="15" t="s">
        <v>523</v>
      </c>
      <c r="S8" s="18">
        <v>2.3003</v>
      </c>
      <c r="T8" s="18">
        <v>2.4183</v>
      </c>
      <c r="U8" s="18">
        <v>0.27</v>
      </c>
      <c r="V8" s="17" t="s">
        <v>514</v>
      </c>
    </row>
    <row r="9" spans="1:22" ht="105" customHeight="1">
      <c r="A9" s="15">
        <v>5</v>
      </c>
      <c r="B9" s="16" t="s">
        <v>538</v>
      </c>
      <c r="C9" s="16" t="s">
        <v>117</v>
      </c>
      <c r="D9" s="16" t="s">
        <v>226</v>
      </c>
      <c r="E9" s="17" t="s">
        <v>539</v>
      </c>
      <c r="F9" s="16" t="s">
        <v>540</v>
      </c>
      <c r="G9" s="16" t="s">
        <v>71</v>
      </c>
      <c r="H9" s="18">
        <v>26068</v>
      </c>
      <c r="I9" s="19" t="s">
        <v>541</v>
      </c>
      <c r="J9" s="18" t="s">
        <v>410</v>
      </c>
      <c r="K9" s="18">
        <v>1.7653</v>
      </c>
      <c r="L9" s="18" t="s">
        <v>417</v>
      </c>
      <c r="M9" s="20" t="s">
        <v>542</v>
      </c>
      <c r="N9" s="20" t="s">
        <v>543</v>
      </c>
      <c r="O9" s="20" t="s">
        <v>544</v>
      </c>
      <c r="P9" s="20" t="s">
        <v>545</v>
      </c>
      <c r="Q9" s="20"/>
      <c r="R9" s="15" t="s">
        <v>523</v>
      </c>
      <c r="S9" s="18">
        <v>2.1313</v>
      </c>
      <c r="T9" s="18">
        <v>1.911</v>
      </c>
      <c r="U9" s="18">
        <v>1.911</v>
      </c>
      <c r="V9" s="17" t="s">
        <v>529</v>
      </c>
    </row>
    <row r="10" spans="1:22" ht="106.5" customHeight="1">
      <c r="A10" s="15">
        <v>6</v>
      </c>
      <c r="B10" s="16" t="s">
        <v>546</v>
      </c>
      <c r="C10" s="16" t="s">
        <v>547</v>
      </c>
      <c r="D10" s="16" t="s">
        <v>548</v>
      </c>
      <c r="E10" s="17" t="s">
        <v>549</v>
      </c>
      <c r="F10" s="16" t="s">
        <v>550</v>
      </c>
      <c r="G10" s="16" t="s">
        <v>506</v>
      </c>
      <c r="H10" s="18">
        <v>13444</v>
      </c>
      <c r="I10" s="19" t="s">
        <v>551</v>
      </c>
      <c r="J10" s="18" t="s">
        <v>410</v>
      </c>
      <c r="K10" s="18">
        <v>4.56</v>
      </c>
      <c r="L10" s="18" t="s">
        <v>552</v>
      </c>
      <c r="M10" s="20" t="s">
        <v>553</v>
      </c>
      <c r="N10" s="20" t="s">
        <v>554</v>
      </c>
      <c r="O10" s="20" t="s">
        <v>555</v>
      </c>
      <c r="P10" s="20"/>
      <c r="Q10" s="20"/>
      <c r="R10" s="15" t="s">
        <v>523</v>
      </c>
      <c r="S10" s="18">
        <v>5.4193</v>
      </c>
      <c r="T10" s="18"/>
      <c r="U10" s="18">
        <v>5.4193</v>
      </c>
      <c r="V10" s="17" t="s">
        <v>556</v>
      </c>
    </row>
    <row r="11" spans="1:22" ht="78" customHeight="1">
      <c r="A11" s="15">
        <v>7</v>
      </c>
      <c r="B11" s="16" t="s">
        <v>557</v>
      </c>
      <c r="C11" s="16" t="s">
        <v>558</v>
      </c>
      <c r="D11" s="16" t="s">
        <v>559</v>
      </c>
      <c r="E11" s="17" t="s">
        <v>560</v>
      </c>
      <c r="F11" s="16" t="s">
        <v>561</v>
      </c>
      <c r="G11" s="16" t="s">
        <v>71</v>
      </c>
      <c r="H11" s="18">
        <v>26077</v>
      </c>
      <c r="I11" s="19" t="s">
        <v>562</v>
      </c>
      <c r="J11" s="18" t="s">
        <v>410</v>
      </c>
      <c r="K11" s="18">
        <v>4.2717</v>
      </c>
      <c r="L11" s="18" t="s">
        <v>413</v>
      </c>
      <c r="M11" s="20" t="s">
        <v>563</v>
      </c>
      <c r="N11" s="20" t="s">
        <v>564</v>
      </c>
      <c r="O11" s="20" t="s">
        <v>565</v>
      </c>
      <c r="P11" s="20" t="s">
        <v>566</v>
      </c>
      <c r="Q11" s="20"/>
      <c r="R11" s="15" t="s">
        <v>523</v>
      </c>
      <c r="S11" s="18">
        <v>4.4211</v>
      </c>
      <c r="T11" s="18">
        <v>4.6533</v>
      </c>
      <c r="U11" s="18">
        <v>4.4211</v>
      </c>
      <c r="V11" s="17" t="s">
        <v>567</v>
      </c>
    </row>
    <row r="12" spans="1:22" ht="78" customHeight="1">
      <c r="A12" s="15">
        <v>8</v>
      </c>
      <c r="B12" s="16" t="s">
        <v>568</v>
      </c>
      <c r="C12" s="16" t="s">
        <v>83</v>
      </c>
      <c r="D12" s="16" t="s">
        <v>569</v>
      </c>
      <c r="E12" s="17" t="s">
        <v>570</v>
      </c>
      <c r="F12" s="16" t="s">
        <v>571</v>
      </c>
      <c r="G12" s="16" t="s">
        <v>572</v>
      </c>
      <c r="H12" s="18">
        <v>11962</v>
      </c>
      <c r="I12" s="19" t="s">
        <v>573</v>
      </c>
      <c r="J12" s="18" t="s">
        <v>413</v>
      </c>
      <c r="K12" s="18">
        <v>1.2225</v>
      </c>
      <c r="L12" s="18" t="s">
        <v>413</v>
      </c>
      <c r="M12" s="20" t="s">
        <v>574</v>
      </c>
      <c r="N12" s="20" t="s">
        <v>575</v>
      </c>
      <c r="O12" s="20" t="s">
        <v>576</v>
      </c>
      <c r="P12" s="20"/>
      <c r="Q12" s="20"/>
      <c r="R12" s="15" t="s">
        <v>523</v>
      </c>
      <c r="S12" s="18">
        <v>1.4377</v>
      </c>
      <c r="T12" s="18">
        <v>1.7442</v>
      </c>
      <c r="U12" s="18">
        <v>1.4377</v>
      </c>
      <c r="V12" s="17" t="s">
        <v>567</v>
      </c>
    </row>
    <row r="13" spans="1:22" ht="75.75" customHeight="1">
      <c r="A13" s="15">
        <v>9</v>
      </c>
      <c r="B13" s="16" t="s">
        <v>577</v>
      </c>
      <c r="C13" s="16" t="s">
        <v>102</v>
      </c>
      <c r="D13" s="16" t="s">
        <v>578</v>
      </c>
      <c r="E13" s="17" t="s">
        <v>579</v>
      </c>
      <c r="F13" s="16" t="s">
        <v>580</v>
      </c>
      <c r="G13" s="16" t="s">
        <v>506</v>
      </c>
      <c r="H13" s="18">
        <v>14244</v>
      </c>
      <c r="I13" s="17" t="s">
        <v>581</v>
      </c>
      <c r="J13" s="18" t="s">
        <v>439</v>
      </c>
      <c r="K13" s="18">
        <v>19.9261</v>
      </c>
      <c r="L13" s="18" t="s">
        <v>439</v>
      </c>
      <c r="M13" s="20" t="s">
        <v>582</v>
      </c>
      <c r="N13" s="20" t="s">
        <v>583</v>
      </c>
      <c r="O13" s="20" t="s">
        <v>584</v>
      </c>
      <c r="P13" s="20"/>
      <c r="Q13" s="20"/>
      <c r="R13" s="15" t="s">
        <v>523</v>
      </c>
      <c r="S13" s="18">
        <v>20.1033</v>
      </c>
      <c r="T13" s="18">
        <v>20.99</v>
      </c>
      <c r="U13" s="18">
        <v>20.1033</v>
      </c>
      <c r="V13" s="17" t="s">
        <v>567</v>
      </c>
    </row>
    <row r="14" spans="1:22" ht="110.25" customHeight="1">
      <c r="A14" s="15">
        <v>10</v>
      </c>
      <c r="B14" s="16" t="s">
        <v>585</v>
      </c>
      <c r="C14" s="16" t="s">
        <v>51</v>
      </c>
      <c r="D14" s="16" t="s">
        <v>586</v>
      </c>
      <c r="E14" s="17" t="s">
        <v>587</v>
      </c>
      <c r="F14" s="16" t="s">
        <v>588</v>
      </c>
      <c r="G14" s="16" t="s">
        <v>71</v>
      </c>
      <c r="H14" s="18">
        <v>26106</v>
      </c>
      <c r="I14" s="17" t="s">
        <v>589</v>
      </c>
      <c r="J14" s="18" t="s">
        <v>410</v>
      </c>
      <c r="K14" s="18">
        <v>3.6942</v>
      </c>
      <c r="L14" s="18" t="s">
        <v>413</v>
      </c>
      <c r="M14" s="20" t="s">
        <v>590</v>
      </c>
      <c r="N14" s="20" t="s">
        <v>591</v>
      </c>
      <c r="O14" s="20" t="s">
        <v>592</v>
      </c>
      <c r="P14" s="20"/>
      <c r="Q14" s="20"/>
      <c r="R14" s="15" t="s">
        <v>523</v>
      </c>
      <c r="S14" s="18">
        <v>3.8821</v>
      </c>
      <c r="T14" s="18"/>
      <c r="U14" s="18">
        <v>3.8821</v>
      </c>
      <c r="V14" s="17" t="s">
        <v>556</v>
      </c>
    </row>
    <row r="15" spans="1:22" ht="148.5" customHeight="1">
      <c r="A15" s="15">
        <v>11</v>
      </c>
      <c r="B15" s="16" t="s">
        <v>593</v>
      </c>
      <c r="C15" s="16" t="s">
        <v>47</v>
      </c>
      <c r="D15" s="16" t="s">
        <v>594</v>
      </c>
      <c r="E15" s="17" t="s">
        <v>595</v>
      </c>
      <c r="F15" s="16" t="s">
        <v>596</v>
      </c>
      <c r="G15" s="16" t="s">
        <v>516</v>
      </c>
      <c r="H15" s="18">
        <v>5235</v>
      </c>
      <c r="I15" s="17" t="s">
        <v>597</v>
      </c>
      <c r="J15" s="18" t="s">
        <v>410</v>
      </c>
      <c r="K15" s="18">
        <v>1.7985</v>
      </c>
      <c r="L15" s="18" t="s">
        <v>413</v>
      </c>
      <c r="M15" s="20" t="s">
        <v>598</v>
      </c>
      <c r="N15" s="20" t="s">
        <v>599</v>
      </c>
      <c r="O15" s="20" t="s">
        <v>600</v>
      </c>
      <c r="P15" s="20" t="s">
        <v>601</v>
      </c>
      <c r="Q15" s="20" t="s">
        <v>602</v>
      </c>
      <c r="R15" s="15" t="s">
        <v>513</v>
      </c>
      <c r="S15" s="18">
        <v>2.0535</v>
      </c>
      <c r="T15" s="18"/>
      <c r="U15" s="18">
        <v>2.0535</v>
      </c>
      <c r="V15" s="17" t="s">
        <v>603</v>
      </c>
    </row>
    <row r="16" spans="1:22" ht="97.5" customHeight="1">
      <c r="A16" s="15">
        <v>12</v>
      </c>
      <c r="B16" s="16" t="s">
        <v>604</v>
      </c>
      <c r="C16" s="16" t="s">
        <v>47</v>
      </c>
      <c r="D16" s="16" t="s">
        <v>605</v>
      </c>
      <c r="E16" s="17" t="s">
        <v>606</v>
      </c>
      <c r="F16" s="16" t="s">
        <v>607</v>
      </c>
      <c r="G16" s="16" t="s">
        <v>71</v>
      </c>
      <c r="H16" s="18">
        <v>27940</v>
      </c>
      <c r="I16" s="17" t="s">
        <v>608</v>
      </c>
      <c r="J16" s="18" t="s">
        <v>410</v>
      </c>
      <c r="K16" s="18">
        <v>3.5151</v>
      </c>
      <c r="L16" s="18" t="s">
        <v>413</v>
      </c>
      <c r="M16" s="20" t="s">
        <v>609</v>
      </c>
      <c r="N16" s="20" t="s">
        <v>610</v>
      </c>
      <c r="O16" s="20" t="s">
        <v>611</v>
      </c>
      <c r="P16" s="20"/>
      <c r="Q16" s="20"/>
      <c r="R16" s="15" t="s">
        <v>523</v>
      </c>
      <c r="S16" s="18">
        <v>4.1123</v>
      </c>
      <c r="T16" s="18"/>
      <c r="U16" s="18">
        <v>4.1123</v>
      </c>
      <c r="V16" s="17" t="s">
        <v>556</v>
      </c>
    </row>
    <row r="17" spans="1:22" ht="119.25" customHeight="1">
      <c r="A17" s="15">
        <v>13</v>
      </c>
      <c r="B17" s="16" t="s">
        <v>612</v>
      </c>
      <c r="C17" s="16" t="s">
        <v>613</v>
      </c>
      <c r="D17" s="16" t="s">
        <v>614</v>
      </c>
      <c r="E17" s="17" t="s">
        <v>615</v>
      </c>
      <c r="F17" s="16" t="s">
        <v>616</v>
      </c>
      <c r="G17" s="16" t="s">
        <v>506</v>
      </c>
      <c r="H17" s="18">
        <v>12904</v>
      </c>
      <c r="I17" s="17" t="s">
        <v>617</v>
      </c>
      <c r="J17" s="18" t="s">
        <v>410</v>
      </c>
      <c r="K17" s="18">
        <v>4</v>
      </c>
      <c r="L17" s="18" t="s">
        <v>618</v>
      </c>
      <c r="M17" s="20" t="s">
        <v>619</v>
      </c>
      <c r="N17" s="20" t="s">
        <v>620</v>
      </c>
      <c r="O17" s="20" t="s">
        <v>621</v>
      </c>
      <c r="P17" s="20" t="s">
        <v>622</v>
      </c>
      <c r="Q17" s="20" t="s">
        <v>623</v>
      </c>
      <c r="R17" s="15" t="s">
        <v>513</v>
      </c>
      <c r="S17" s="18">
        <v>4.9973</v>
      </c>
      <c r="T17" s="18">
        <v>4.1737</v>
      </c>
      <c r="U17" s="18">
        <v>4.1737</v>
      </c>
      <c r="V17" s="17" t="s">
        <v>624</v>
      </c>
    </row>
  </sheetData>
  <sheetProtection/>
  <autoFilter ref="A4:V17"/>
  <mergeCells count="19">
    <mergeCell ref="A2:V2"/>
    <mergeCell ref="M3:Q3"/>
    <mergeCell ref="A3:A4"/>
    <mergeCell ref="B3:B4"/>
    <mergeCell ref="C3:C4"/>
    <mergeCell ref="D3:D4"/>
    <mergeCell ref="E3:E4"/>
    <mergeCell ref="F3:F4"/>
    <mergeCell ref="G3:G4"/>
    <mergeCell ref="H3:H4"/>
    <mergeCell ref="I3:I4"/>
    <mergeCell ref="J3:J4"/>
    <mergeCell ref="K3:K4"/>
    <mergeCell ref="L3:L4"/>
    <mergeCell ref="R3:R4"/>
    <mergeCell ref="S3:S4"/>
    <mergeCell ref="T3:T4"/>
    <mergeCell ref="U3:U4"/>
    <mergeCell ref="V3:V4"/>
  </mergeCells>
  <printOptions horizontalCentered="1"/>
  <pageMargins left="0" right="0" top="0.71" bottom="0.2" header="0.04" footer="0.04"/>
  <pageSetup fitToHeight="0" fitToWidth="1" orientation="landscape" paperSize="9"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李海彬</dc:creator>
  <cp:keywords/>
  <dc:description/>
  <cp:lastModifiedBy>HP</cp:lastModifiedBy>
  <cp:lastPrinted>2015-11-13T08:55:00Z</cp:lastPrinted>
  <dcterms:created xsi:type="dcterms:W3CDTF">2015-11-13T15:42:00Z</dcterms:created>
  <dcterms:modified xsi:type="dcterms:W3CDTF">2015-11-13T09:23:00Z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2052-10.1.0.5345</vt:lpwstr>
  </property>
</Properties>
</file>