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价格审核分工及汇总\1129批次\"/>
    </mc:Choice>
  </mc:AlternateContent>
  <bookViews>
    <workbookView xWindow="0" yWindow="0" windowWidth="28800" windowHeight="12375"/>
  </bookViews>
  <sheets>
    <sheet name="部分报名挂网药品价格审核结果公示表（20241129批次）" sheetId="2" r:id="rId1"/>
  </sheets>
  <definedNames>
    <definedName name="_xlnm._FilterDatabase" localSheetId="0" hidden="1">'部分报名挂网药品价格审核结果公示表（20241129批次）'!$A$2:$S$7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2" l="1"/>
  <c r="P6" i="2"/>
  <c r="P5" i="2"/>
  <c r="P4" i="2"/>
  <c r="P3" i="2"/>
</calcChain>
</file>

<file path=xl/sharedStrings.xml><?xml version="1.0" encoding="utf-8"?>
<sst xmlns="http://schemas.openxmlformats.org/spreadsheetml/2006/main" count="78" uniqueCount="54">
  <si>
    <t>序号</t>
  </si>
  <si>
    <t>批次/月份</t>
  </si>
  <si>
    <t>药品ID</t>
  </si>
  <si>
    <t>国家医保代码</t>
  </si>
  <si>
    <t>产品名称</t>
  </si>
  <si>
    <t>产品剂型</t>
  </si>
  <si>
    <t>具体规格</t>
  </si>
  <si>
    <t>包装材质</t>
  </si>
  <si>
    <t>转换比</t>
  </si>
  <si>
    <t>批准文号/注册证号</t>
  </si>
  <si>
    <t>生产企业/厂商</t>
  </si>
  <si>
    <t>申报企业名称</t>
  </si>
  <si>
    <t>是否过评/参比制剂</t>
  </si>
  <si>
    <t>申报单位</t>
  </si>
  <si>
    <t>申报挂网价（元）</t>
  </si>
  <si>
    <t>包装挂网价（元）</t>
  </si>
  <si>
    <t>审核结果</t>
  </si>
  <si>
    <t>小容量注射液</t>
  </si>
  <si>
    <t>支</t>
  </si>
  <si>
    <t>审核通过</t>
  </si>
  <si>
    <t>瓶</t>
  </si>
  <si>
    <t>倍他米松磷酸钠注射液</t>
  </si>
  <si>
    <t>1ml:4mg</t>
  </si>
  <si>
    <t>视同通过一致性评价</t>
  </si>
  <si>
    <t>否</t>
  </si>
  <si>
    <t>片</t>
  </si>
  <si>
    <t>乳膏剂</t>
  </si>
  <si>
    <t>空</t>
  </si>
  <si>
    <t>20241205批次</t>
    <phoneticPr fontId="8" type="noConversion"/>
  </si>
  <si>
    <t>XN02AAQ033A010020202000</t>
  </si>
  <si>
    <t>XD01ACM085F002040102784</t>
  </si>
  <si>
    <t>ZA06CAS0325020705079</t>
  </si>
  <si>
    <t>ZA06CAS0325020605079</t>
  </si>
  <si>
    <t>XH02ABB044B002010201003</t>
  </si>
  <si>
    <t>盐酸羟考酮缓释片</t>
  </si>
  <si>
    <t>硝酸咪康唑乳膏</t>
  </si>
  <si>
    <t>蛇胆川贝液</t>
  </si>
  <si>
    <t>缓释片</t>
  </si>
  <si>
    <t>糖浆剂</t>
  </si>
  <si>
    <r>
      <t>部分新增报名挂网药品价格审核结果公示表（20241</t>
    </r>
    <r>
      <rPr>
        <b/>
        <sz val="18"/>
        <color theme="1"/>
        <rFont val="微软雅黑"/>
        <family val="2"/>
        <charset val="134"/>
      </rPr>
      <t>205</t>
    </r>
    <r>
      <rPr>
        <b/>
        <sz val="18"/>
        <color theme="1"/>
        <rFont val="微软雅黑"/>
        <charset val="134"/>
      </rPr>
      <t>批次）</t>
    </r>
    <phoneticPr fontId="8" type="noConversion"/>
  </si>
  <si>
    <t>10mg</t>
  </si>
  <si>
    <t>20G:0.4G</t>
  </si>
  <si>
    <t>10ml</t>
  </si>
  <si>
    <t>纸/铝药用复合铝箔和聚三氟氯乙烯/聚氯乙烯固体药用复合硬片</t>
  </si>
  <si>
    <t>聚酯/铝/聚乙烯药用复合膜</t>
  </si>
  <si>
    <t>中硼硅玻璃管制注射剂瓶+注射液用卤化丁基橡胶塞（溴化）包装，抗生素瓶用铝塑组合盖密封。</t>
  </si>
  <si>
    <t>国药准字H20247091</t>
  </si>
  <si>
    <t>国药准字H13020320</t>
  </si>
  <si>
    <t>国药准字Z45020523</t>
  </si>
  <si>
    <t>国药准字H20243882</t>
  </si>
  <si>
    <t>宜昌人福药业有限责任公司</t>
  </si>
  <si>
    <t>唐山利康药业有限责任公司</t>
  </si>
  <si>
    <t>荣康集团广西康世缘制药有限公司</t>
  </si>
  <si>
    <t>重庆华邦制药有限公司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</si>
</sst>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00_ "/>
    <numFmt numFmtId="179" formatCode="0.00_ 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8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等线"/>
      <charset val="134"/>
    </font>
    <font>
      <sz val="11"/>
      <color indexed="8"/>
      <name val="微软雅黑"/>
      <charset val="134"/>
    </font>
    <font>
      <sz val="11"/>
      <name val="Calibri"/>
      <family val="2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"/>
  <sheetViews>
    <sheetView tabSelected="1" zoomScale="85" zoomScaleNormal="85" workbookViewId="0">
      <pane ySplit="2" topLeftCell="A3" activePane="bottomLeft" state="frozen"/>
      <selection pane="bottomLeft" activeCell="Q6" sqref="Q6"/>
    </sheetView>
  </sheetViews>
  <sheetFormatPr defaultColWidth="9" defaultRowHeight="16.5" x14ac:dyDescent="0.15"/>
  <cols>
    <col min="1" max="1" width="5.625" style="3" customWidth="1"/>
    <col min="2" max="2" width="13.125" style="3" customWidth="1"/>
    <col min="3" max="3" width="10.375" style="4"/>
    <col min="4" max="4" width="13" style="4" customWidth="1"/>
    <col min="5" max="5" width="13.5" style="4" customWidth="1"/>
    <col min="6" max="6" width="12.875" style="4" customWidth="1"/>
    <col min="7" max="8" width="13.25" style="4" customWidth="1"/>
    <col min="9" max="9" width="8.625" style="4" customWidth="1"/>
    <col min="10" max="10" width="18.125" style="4" customWidth="1"/>
    <col min="11" max="12" width="19.75" style="4" customWidth="1"/>
    <col min="13" max="13" width="10" style="4" customWidth="1"/>
    <col min="14" max="14" width="5.75" style="4" customWidth="1"/>
    <col min="15" max="15" width="10.875" style="4" customWidth="1"/>
    <col min="16" max="16" width="10.25" style="4" customWidth="1"/>
    <col min="17" max="17" width="9.5" style="4" customWidth="1"/>
    <col min="18" max="16384" width="9" style="2"/>
  </cols>
  <sheetData>
    <row r="1" spans="1:19" ht="41.25" customHeight="1" x14ac:dyDescent="0.15">
      <c r="A1" s="13" t="s">
        <v>39</v>
      </c>
      <c r="B1" s="11"/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1"/>
      <c r="Q1" s="11"/>
    </row>
    <row r="2" spans="1:19" s="1" customFormat="1" ht="36.950000000000003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</row>
    <row r="3" spans="1:19" ht="51" x14ac:dyDescent="0.15">
      <c r="A3" s="6">
        <v>1</v>
      </c>
      <c r="B3" s="7" t="s">
        <v>28</v>
      </c>
      <c r="C3" s="7">
        <v>10012734</v>
      </c>
      <c r="D3" s="7" t="s">
        <v>29</v>
      </c>
      <c r="E3" s="7" t="s">
        <v>34</v>
      </c>
      <c r="F3" s="7" t="s">
        <v>37</v>
      </c>
      <c r="G3" s="7" t="s">
        <v>40</v>
      </c>
      <c r="H3" s="7" t="s">
        <v>43</v>
      </c>
      <c r="I3" s="7">
        <v>30</v>
      </c>
      <c r="J3" s="7" t="s">
        <v>46</v>
      </c>
      <c r="K3" s="7" t="s">
        <v>50</v>
      </c>
      <c r="L3" s="7" t="s">
        <v>50</v>
      </c>
      <c r="M3" s="7" t="s">
        <v>23</v>
      </c>
      <c r="N3" s="7" t="s">
        <v>25</v>
      </c>
      <c r="O3" s="8">
        <v>7.7667000000000002</v>
      </c>
      <c r="P3" s="9">
        <f>O3*I3</f>
        <v>233.001</v>
      </c>
      <c r="Q3" s="7" t="s">
        <v>19</v>
      </c>
      <c r="S3" s="10"/>
    </row>
    <row r="4" spans="1:19" ht="25.5" x14ac:dyDescent="0.15">
      <c r="A4" s="6">
        <v>2</v>
      </c>
      <c r="B4" s="7" t="s">
        <v>28</v>
      </c>
      <c r="C4" s="7">
        <v>64107</v>
      </c>
      <c r="D4" s="7" t="s">
        <v>30</v>
      </c>
      <c r="E4" s="7" t="s">
        <v>35</v>
      </c>
      <c r="F4" s="7" t="s">
        <v>26</v>
      </c>
      <c r="G4" s="7" t="s">
        <v>41</v>
      </c>
      <c r="H4" s="7" t="s">
        <v>27</v>
      </c>
      <c r="I4" s="7">
        <v>1</v>
      </c>
      <c r="J4" s="7" t="s">
        <v>47</v>
      </c>
      <c r="K4" s="7" t="s">
        <v>51</v>
      </c>
      <c r="L4" s="7" t="s">
        <v>51</v>
      </c>
      <c r="M4" s="7" t="s">
        <v>24</v>
      </c>
      <c r="N4" s="7" t="s">
        <v>18</v>
      </c>
      <c r="O4" s="8">
        <v>32.651800000000001</v>
      </c>
      <c r="P4" s="9">
        <f t="shared" ref="P4:P7" si="0">O4*I4</f>
        <v>32.651800000000001</v>
      </c>
      <c r="Q4" s="7" t="s">
        <v>19</v>
      </c>
      <c r="S4" s="10"/>
    </row>
    <row r="5" spans="1:19" ht="25.5" x14ac:dyDescent="0.15">
      <c r="A5" s="6">
        <v>3</v>
      </c>
      <c r="B5" s="7" t="s">
        <v>28</v>
      </c>
      <c r="C5" s="7">
        <v>10007211</v>
      </c>
      <c r="D5" s="7" t="s">
        <v>31</v>
      </c>
      <c r="E5" s="7" t="s">
        <v>36</v>
      </c>
      <c r="F5" s="7" t="s">
        <v>38</v>
      </c>
      <c r="G5" s="7" t="s">
        <v>42</v>
      </c>
      <c r="H5" s="7" t="s">
        <v>44</v>
      </c>
      <c r="I5" s="7">
        <v>15</v>
      </c>
      <c r="J5" s="7" t="s">
        <v>48</v>
      </c>
      <c r="K5" s="7" t="s">
        <v>52</v>
      </c>
      <c r="L5" s="7" t="s">
        <v>52</v>
      </c>
      <c r="M5" s="7" t="s">
        <v>24</v>
      </c>
      <c r="N5" s="7" t="s">
        <v>18</v>
      </c>
      <c r="O5" s="8">
        <v>2.8929999999999998</v>
      </c>
      <c r="P5" s="9">
        <f t="shared" si="0"/>
        <v>43.394999999999996</v>
      </c>
      <c r="Q5" s="7" t="s">
        <v>19</v>
      </c>
      <c r="S5" s="10"/>
    </row>
    <row r="6" spans="1:19" ht="25.5" x14ac:dyDescent="0.15">
      <c r="A6" s="6">
        <v>4</v>
      </c>
      <c r="B6" s="7" t="s">
        <v>28</v>
      </c>
      <c r="C6" s="7">
        <v>10007016</v>
      </c>
      <c r="D6" s="7" t="s">
        <v>32</v>
      </c>
      <c r="E6" s="7" t="s">
        <v>36</v>
      </c>
      <c r="F6" s="7" t="s">
        <v>38</v>
      </c>
      <c r="G6" s="7" t="s">
        <v>42</v>
      </c>
      <c r="H6" s="7" t="s">
        <v>44</v>
      </c>
      <c r="I6" s="7">
        <v>6</v>
      </c>
      <c r="J6" s="7" t="s">
        <v>48</v>
      </c>
      <c r="K6" s="7" t="s">
        <v>52</v>
      </c>
      <c r="L6" s="7" t="s">
        <v>52</v>
      </c>
      <c r="M6" s="7" t="s">
        <v>24</v>
      </c>
      <c r="N6" s="7" t="s">
        <v>18</v>
      </c>
      <c r="O6" s="8">
        <v>2.8929999999999998</v>
      </c>
      <c r="P6" s="9">
        <f t="shared" si="0"/>
        <v>17.357999999999997</v>
      </c>
      <c r="Q6" s="7" t="s">
        <v>19</v>
      </c>
      <c r="S6" s="10"/>
    </row>
    <row r="7" spans="1:19" ht="89.25" x14ac:dyDescent="0.15">
      <c r="A7" s="6">
        <v>5</v>
      </c>
      <c r="B7" s="7" t="s">
        <v>28</v>
      </c>
      <c r="C7" s="7">
        <v>10011915</v>
      </c>
      <c r="D7" s="7" t="s">
        <v>33</v>
      </c>
      <c r="E7" s="7" t="s">
        <v>21</v>
      </c>
      <c r="F7" s="7" t="s">
        <v>17</v>
      </c>
      <c r="G7" s="7" t="s">
        <v>22</v>
      </c>
      <c r="H7" s="7" t="s">
        <v>45</v>
      </c>
      <c r="I7" s="7">
        <v>1</v>
      </c>
      <c r="J7" s="7" t="s">
        <v>49</v>
      </c>
      <c r="K7" s="7" t="s">
        <v>53</v>
      </c>
      <c r="L7" s="7" t="s">
        <v>53</v>
      </c>
      <c r="M7" s="7" t="s">
        <v>23</v>
      </c>
      <c r="N7" s="7" t="s">
        <v>20</v>
      </c>
      <c r="O7" s="8">
        <v>16.3</v>
      </c>
      <c r="P7" s="9">
        <f t="shared" si="0"/>
        <v>16.3</v>
      </c>
      <c r="Q7" s="7" t="s">
        <v>19</v>
      </c>
      <c r="S7" s="10"/>
    </row>
  </sheetData>
  <mergeCells count="1">
    <mergeCell ref="A1:Q1"/>
  </mergeCells>
  <phoneticPr fontId="8" type="noConversion"/>
  <pageMargins left="0.75" right="0.75" top="1" bottom="1" header="0.5" footer="0.5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部分报名挂网药品价格审核结果公示表（20241129批次）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yxc</dc:creator>
  <cp:lastModifiedBy>Lenovo</cp:lastModifiedBy>
  <dcterms:created xsi:type="dcterms:W3CDTF">2024-04-03T00:56:00Z</dcterms:created>
  <dcterms:modified xsi:type="dcterms:W3CDTF">2024-12-05T08:28:41Z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3DA724C7E0FB44DA90535C8C841027D4_13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