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05"/>
  </bookViews>
  <sheets>
    <sheet name="部分报名挂网药品价格审核结果公示表（20250321批次）" sheetId="2" r:id="rId1"/>
  </sheets>
  <definedNames>
    <definedName name="_xlnm._FilterDatabase" localSheetId="0" hidden="1">'部分报名挂网药品价格审核结果公示表（20250321批次）'!$A$2:$T$35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<sst xmlns="http://schemas.openxmlformats.org/spreadsheetml/2006/main" count="944" uniqueCount="474">
  <si>
    <t>部分新增报名挂网药品价格审核结果公示表（20250321批次）</t>
  </si>
  <si>
    <t>序号</t>
  </si>
  <si>
    <t>批次/月份</t>
  </si>
  <si>
    <t>药品ID</t>
  </si>
  <si>
    <t>产品名称</t>
  </si>
  <si>
    <t>国家医保代码</t>
  </si>
  <si>
    <t>产品剂型</t>
  </si>
  <si>
    <t>具体规格</t>
  </si>
  <si>
    <t>包装材质</t>
  </si>
  <si>
    <t>转换比</t>
  </si>
  <si>
    <t>批准文号/注册证号</t>
  </si>
  <si>
    <t>生产企业/厂商</t>
  </si>
  <si>
    <t>申报企业名称</t>
  </si>
  <si>
    <t>是否过评/参比制剂</t>
  </si>
  <si>
    <t>申报单位</t>
  </si>
  <si>
    <t>申报挂网价（元）</t>
  </si>
  <si>
    <t>包装挂网价（元）</t>
  </si>
  <si>
    <t>审核结果</t>
  </si>
  <si>
    <t>备注</t>
  </si>
  <si>
    <t>20250321批次</t>
  </si>
  <si>
    <t>双黄连咀嚼片</t>
  </si>
  <si>
    <t>ZA01BAS0837010302238</t>
  </si>
  <si>
    <t>咀嚼片</t>
  </si>
  <si>
    <t>每片重1.0g</t>
  </si>
  <si>
    <t>药用铝箔/聚氯乙烯固体药用硬片包装。</t>
  </si>
  <si>
    <t>国药准字Z10980061</t>
  </si>
  <si>
    <t>河北百善药业有限公司</t>
  </si>
  <si>
    <t>否</t>
  </si>
  <si>
    <t>片</t>
  </si>
  <si>
    <t>审核通过</t>
  </si>
  <si>
    <t/>
  </si>
  <si>
    <t>碘海醇注射液</t>
  </si>
  <si>
    <t>XV08ABD107B002010104936</t>
  </si>
  <si>
    <t>大容量注射液</t>
  </si>
  <si>
    <t>100ml:30g(I)</t>
  </si>
  <si>
    <t>中硼硅玻璃输液瓶和注射液用卤化丁基橡胶塞包装</t>
  </si>
  <si>
    <t>国药准字H20084190</t>
  </si>
  <si>
    <t>湖南金健药业有限责任公司</t>
  </si>
  <si>
    <t>通过一致性评价</t>
  </si>
  <si>
    <t>瓶</t>
  </si>
  <si>
    <t>头孢泊肟酯干混悬剂</t>
  </si>
  <si>
    <t>XJ01DDT067X006010205807</t>
  </si>
  <si>
    <t>干混悬剂</t>
  </si>
  <si>
    <t>50mg（按C15H17N5O6S2计）</t>
  </si>
  <si>
    <t>聚酯/铝/聚丙烯药品包装用复合膜袋装</t>
  </si>
  <si>
    <t>国药准字H20040210</t>
  </si>
  <si>
    <t>海南三叶美好制药有限公司</t>
  </si>
  <si>
    <t>袋</t>
  </si>
  <si>
    <t>妥布霉素滴眼液</t>
  </si>
  <si>
    <t>XS01AAT125G010010178802</t>
  </si>
  <si>
    <t>滴眼剂</t>
  </si>
  <si>
    <t>0.3% (5ml:15mg)</t>
  </si>
  <si>
    <t>空</t>
  </si>
  <si>
    <t>国药准字HJ20140811</t>
  </si>
  <si>
    <t>s.a.ALCON-COUVREUR n.v.</t>
  </si>
  <si>
    <t>北京诺华制药有限公司</t>
  </si>
  <si>
    <t>参比制剂</t>
  </si>
  <si>
    <t>妥布霉素眼膏</t>
  </si>
  <si>
    <t>XS01AAT125G004020182356</t>
  </si>
  <si>
    <t>眼膏剂</t>
  </si>
  <si>
    <t>0.3%</t>
  </si>
  <si>
    <t>国药准字HJ20181125</t>
  </si>
  <si>
    <t>SIEGFRIED EL MASNOU s.a.</t>
  </si>
  <si>
    <t>支</t>
  </si>
  <si>
    <t>益母草颗粒</t>
  </si>
  <si>
    <t>ZD01BAY0318030205414</t>
  </si>
  <si>
    <t>颗粒剂</t>
  </si>
  <si>
    <t>5g</t>
  </si>
  <si>
    <t>国药准字Z20003155</t>
  </si>
  <si>
    <t>江西品信药业股份有限公司</t>
  </si>
  <si>
    <t>XJ01DDT067X006010105807</t>
  </si>
  <si>
    <t>50mg(按C15H17N5O6S2计)</t>
  </si>
  <si>
    <t>聚酯/铝/聚丙烯药品包装用复合膜袋装。</t>
  </si>
  <si>
    <t>ZD01BAY0318030105414</t>
  </si>
  <si>
    <t>健儿散</t>
  </si>
  <si>
    <t>ZA14AAJ0091010102039</t>
  </si>
  <si>
    <t>口服散剂</t>
  </si>
  <si>
    <t>每袋装5.5g</t>
  </si>
  <si>
    <t>复合膜</t>
  </si>
  <si>
    <t>国药准字Z51021092</t>
  </si>
  <si>
    <t>成都九芝堂金鼎药业有限公司</t>
  </si>
  <si>
    <t>巴洛沙星胶囊</t>
  </si>
  <si>
    <t>XJ01MAB007E001010110136</t>
  </si>
  <si>
    <t>胶囊剂</t>
  </si>
  <si>
    <t>0.1g</t>
  </si>
  <si>
    <t>国药准字H20163111</t>
  </si>
  <si>
    <t>江苏国丹生物制药股份有限公司</t>
  </si>
  <si>
    <t>粒</t>
  </si>
  <si>
    <t>XJ01DDT067X006030105807</t>
  </si>
  <si>
    <t>盐酸美金刚口服溶液</t>
  </si>
  <si>
    <t>XN06DXM045X001010110323</t>
  </si>
  <si>
    <t>口服溶液剂</t>
  </si>
  <si>
    <t>100ml: 1.0g</t>
  </si>
  <si>
    <t>钠钙玻璃模制药瓶＋口服液体药用高密度聚乙烯揿压瓶盖包装,附带有刻度的口服给药器</t>
  </si>
  <si>
    <t>国药准字H20223611</t>
  </si>
  <si>
    <t>山东朗诺制药有限公司</t>
  </si>
  <si>
    <t>安博泰克药业有限公司</t>
  </si>
  <si>
    <t>视同通过一致性评价</t>
  </si>
  <si>
    <t>元胡止痛颗粒</t>
  </si>
  <si>
    <t>ZA13BAY0675010301286</t>
  </si>
  <si>
    <t>每袋装5g</t>
  </si>
  <si>
    <t>药用包装用复合膜</t>
  </si>
  <si>
    <t>国药准字Z10930041</t>
  </si>
  <si>
    <t>沈阳飞龙药业有限公司</t>
  </si>
  <si>
    <t>葡萄糖酸钙片</t>
  </si>
  <si>
    <t>XA12AAP077A001010103225</t>
  </si>
  <si>
    <t>素片</t>
  </si>
  <si>
    <t>0.5g</t>
  </si>
  <si>
    <t>口服固体药用高密度聚乙烯瓶</t>
  </si>
  <si>
    <t>国药准字H41023895</t>
  </si>
  <si>
    <t>河南大新药业有限公司</t>
  </si>
  <si>
    <t>溃疡胶囊</t>
  </si>
  <si>
    <t>ZA13CAK0226010302865</t>
  </si>
  <si>
    <t>每粒装0.3g</t>
  </si>
  <si>
    <t>铝塑泡罩包装</t>
  </si>
  <si>
    <t>国药准字Z20013181</t>
  </si>
  <si>
    <t>山西华元医药生物技术有限公司</t>
  </si>
  <si>
    <t>海南锦麟医药科技有限公司</t>
  </si>
  <si>
    <t>肠康片</t>
  </si>
  <si>
    <t>ZA04CDC0332010105043</t>
  </si>
  <si>
    <t>薄膜衣片</t>
  </si>
  <si>
    <t>每片含盐酸小檗碱0.05g</t>
  </si>
  <si>
    <t>聚氯乙烯固体药用硬片、药品铝箔泡罩包装</t>
  </si>
  <si>
    <t>国药准字Z43020328</t>
  </si>
  <si>
    <t>达嘉维康生物制药有限公司</t>
  </si>
  <si>
    <t>氨氯地平贝那普利胶囊</t>
  </si>
  <si>
    <t>XC09BBA396E001010100568</t>
  </si>
  <si>
    <t>每粒含苯磺酸氨氯地平5mg（按氨氯地平计）与盐酸贝那普利10mg</t>
  </si>
  <si>
    <t>口服固体药用高密度聚乙烯瓶包装</t>
  </si>
  <si>
    <t>国药准字H20233691</t>
  </si>
  <si>
    <t>扬子江药业集团广州海瑞药业有限公司</t>
  </si>
  <si>
    <t>该产品申报挂网价格有风险，明显高于同通用名其他厂牌药品挂网价格，请谨慎制定挂网价格。请重新进行价格申报，如所申报挂网价格仍明显高于同通用名其他厂牌药品挂网价格，将标识为红色，当医疗机构下订单时提示价格风险“该产品明显高于同通用名其他厂牌药品挂网价格，请考虑是否继续采购”。</t>
  </si>
  <si>
    <t>银杏叶提取物注射液</t>
  </si>
  <si>
    <t>XC02CXY168B002020179114</t>
  </si>
  <si>
    <t>5ml:17.5mg</t>
  </si>
  <si>
    <t>小容量注射液</t>
  </si>
  <si>
    <t>玻璃安瓿瓶</t>
  </si>
  <si>
    <t>国药准字HC20181022</t>
  </si>
  <si>
    <t>台湾济生医药生技股份有限公司</t>
  </si>
  <si>
    <t>广州医药股份有限公司</t>
  </si>
  <si>
    <t>甲磺酸左氧氟沙星注射液</t>
  </si>
  <si>
    <t>XJ01MAZ074B002020203098</t>
  </si>
  <si>
    <t>2ml:0.3g</t>
  </si>
  <si>
    <t>低硼硅玻璃安瓿装</t>
  </si>
  <si>
    <t>国药准字H20040449</t>
  </si>
  <si>
    <t>天方药业有限公司</t>
  </si>
  <si>
    <t>对乙酰氨基酚片</t>
  </si>
  <si>
    <t>XN02BED158A001010203165</t>
  </si>
  <si>
    <t>片剂</t>
  </si>
  <si>
    <t>0.3g</t>
  </si>
  <si>
    <t>药用铝塑包装</t>
  </si>
  <si>
    <t>国药准字H41022545</t>
  </si>
  <si>
    <t>上海寿如松药业泌阳制药有限公司</t>
  </si>
  <si>
    <t>蛋白琥珀酸铁口服溶液</t>
  </si>
  <si>
    <t>XB03ABD038X001010283033</t>
  </si>
  <si>
    <t>15ml:40mg(以铁计)</t>
  </si>
  <si>
    <t>聚酯/铝/流延聚丙烯口服液体药用复合膜</t>
  </si>
  <si>
    <t>国药准字H20244862</t>
  </si>
  <si>
    <t>河北仁合益康药业有限公司</t>
  </si>
  <si>
    <t>仁合益康集团有限公司</t>
  </si>
  <si>
    <t>XB03ABD038X001010182249</t>
  </si>
  <si>
    <t>口服液体药用高密度聚乙烯瓶</t>
  </si>
  <si>
    <t>国药准字H20244961</t>
  </si>
  <si>
    <t>海南万玮制药有限公司</t>
  </si>
  <si>
    <t>达格列净片</t>
  </si>
  <si>
    <t>XA10BKD256A001020683203</t>
  </si>
  <si>
    <t>10mg（以C21H25ClO6计）</t>
  </si>
  <si>
    <t>聚酰胺/铝/聚氯乙烯冷冲压成型固体药用复合硬片、药用铝箔包装</t>
  </si>
  <si>
    <t>国药准字H20249286</t>
  </si>
  <si>
    <t>北京京丰制药集团有限公司</t>
  </si>
  <si>
    <t>北京伟林恒昌医药科技有限公司</t>
  </si>
  <si>
    <t>利培酮口崩片</t>
  </si>
  <si>
    <t>XN05AXL071A022010181249</t>
  </si>
  <si>
    <t>口崩片</t>
  </si>
  <si>
    <t>1mg</t>
  </si>
  <si>
    <t>聚氯乙烯固体药用硬片、药用铝箔</t>
  </si>
  <si>
    <t>国药准字H20249062</t>
  </si>
  <si>
    <t>兰西哈三联制药有限公司</t>
  </si>
  <si>
    <t>注射用替卡西林钠克拉维酸钾</t>
  </si>
  <si>
    <t>XJ01CRT036B001010101651</t>
  </si>
  <si>
    <t>粉针剂</t>
  </si>
  <si>
    <t>1.6g(替卡西林1.5g与克拉维酸0.1g)</t>
  </si>
  <si>
    <t>西林瓶</t>
  </si>
  <si>
    <t>国药准字H20059783</t>
  </si>
  <si>
    <t>山东二叶制药有限公司</t>
  </si>
  <si>
    <t>瓶（西林瓶）</t>
  </si>
  <si>
    <t>盐酸丙卡特罗吸入溶液</t>
  </si>
  <si>
    <t>XR03ACB127L020010100500</t>
  </si>
  <si>
    <t>吸入制剂</t>
  </si>
  <si>
    <t>0.5ml:50μg（按C₁₆H₂₂N₂O₃·HCl·½H₂O计）</t>
  </si>
  <si>
    <t>内包装为低密度聚乙烯安瓿， 密封于聚酯/铝/聚乙烯药用复合膜袋。</t>
  </si>
  <si>
    <t>国药准字H20249447</t>
  </si>
  <si>
    <t>浙江赛默制药有限公司</t>
  </si>
  <si>
    <t>深圳大佛药业股份有限公司</t>
  </si>
  <si>
    <t>钆布醇注射液</t>
  </si>
  <si>
    <t>XV08CAG154B002010101389</t>
  </si>
  <si>
    <t>7.5ml：4.5354g</t>
  </si>
  <si>
    <t>中硼硅玻璃模制注射剂瓶、注射液用覆聚四氟乙烯/六氟丙烯的共聚物膜氯丁基橡胶塞、抗生素瓶用铝塑组合盖</t>
  </si>
  <si>
    <t>国药准字H20249663</t>
  </si>
  <si>
    <t>常州四药制药有限公司</t>
  </si>
  <si>
    <t>瓶（玻璃瓶）</t>
  </si>
  <si>
    <t>二甲双胍格列本脲胶囊(Ⅱ)</t>
  </si>
  <si>
    <t>XA10BDE062E001020201381</t>
  </si>
  <si>
    <t>盐酸二甲双胍0.25g与格列本脲2.5mg</t>
  </si>
  <si>
    <t>铝塑</t>
  </si>
  <si>
    <t>国药准字H20060239</t>
  </si>
  <si>
    <t>常州市阳光药业有限公司</t>
  </si>
  <si>
    <t>银黄口服液</t>
  </si>
  <si>
    <t>ZA04CAY0500020101508</t>
  </si>
  <si>
    <t>合剂</t>
  </si>
  <si>
    <t>每支装10ml</t>
  </si>
  <si>
    <t>钠钙玻璃模制口服液体瓶</t>
  </si>
  <si>
    <t>国药准字Z20054139</t>
  </si>
  <si>
    <t>江苏海昇药业有限公司</t>
  </si>
  <si>
    <t>江苏欣力元生物制药有限公司</t>
  </si>
  <si>
    <t>小儿咳喘灵口服液</t>
  </si>
  <si>
    <t>ZA06CAX0435020101508</t>
  </si>
  <si>
    <t>低硼硅玻璃管制口服液体瓶</t>
  </si>
  <si>
    <t>国药准字Z32021212</t>
  </si>
  <si>
    <t>芍药甘草汤颗粒</t>
  </si>
  <si>
    <t>ZA09BAS1089010202729</t>
  </si>
  <si>
    <t>每袋相当于饮片27.60g</t>
  </si>
  <si>
    <t>聚酯/铝/聚乙烯药用复合膜</t>
  </si>
  <si>
    <t>国药准字C20250001</t>
  </si>
  <si>
    <t>神威药业集团有限公司</t>
  </si>
  <si>
    <t>盐酸普萘洛尔注射液</t>
  </si>
  <si>
    <t>XC07AAP101B002010109910</t>
  </si>
  <si>
    <t>2ml：2mg</t>
  </si>
  <si>
    <t>中硼硅玻璃安瓿</t>
  </si>
  <si>
    <t>国药准字H20249769</t>
  </si>
  <si>
    <t>华夏生生药业（北京）有限公司</t>
  </si>
  <si>
    <t>宁神灵颗粒</t>
  </si>
  <si>
    <t>ZA10CAN0090010103750</t>
  </si>
  <si>
    <t>每袋装14g</t>
  </si>
  <si>
    <t>药品包装用复合膜</t>
  </si>
  <si>
    <t>国药准字Z23021989</t>
  </si>
  <si>
    <t>黑龙江龙桂制药有限公司</t>
  </si>
  <si>
    <t>消栓通络片</t>
  </si>
  <si>
    <t>ZA12HAX0273040203750</t>
  </si>
  <si>
    <t>薄膜衣每片重0.62g（相当于原药材1.8g）</t>
  </si>
  <si>
    <t>聚氯乙烯固体药用硬片及药用铝箔包装</t>
  </si>
  <si>
    <t>国药准字Z23022192</t>
  </si>
  <si>
    <t>复合磷酸氢钾注射液</t>
  </si>
  <si>
    <t>XA12BAF601B002010102763</t>
  </si>
  <si>
    <t>5ml:磷酸二氢钾1.12g和磷酸氢二钾（按K2HPO4计）1.18g</t>
  </si>
  <si>
    <t>聚丙烯安瓿包装</t>
  </si>
  <si>
    <t>国药准字H20253133</t>
  </si>
  <si>
    <t>石家庄四药有限公司</t>
  </si>
  <si>
    <t>丙戊酸钠缓释片（Ⅰ）</t>
  </si>
  <si>
    <t>XN03AGB231A010010104971</t>
  </si>
  <si>
    <t>缓释片</t>
  </si>
  <si>
    <t>0.5g（以丙戊酸钠计）</t>
  </si>
  <si>
    <t>口服固体药用高密度聚乙烯瓶和药用固体纸袋装硅胶干燥剂，每瓶30片，每盒1瓶。</t>
  </si>
  <si>
    <t>国药准字H20249693</t>
  </si>
  <si>
    <t>湖南省湘中制药有限公司</t>
  </si>
  <si>
    <t>洛索洛芬钠凝胶贴膏</t>
  </si>
  <si>
    <t>XM01AEL283V006010100156</t>
  </si>
  <si>
    <t>贴膏剂</t>
  </si>
  <si>
    <t>每贴（14cm×10cm）含膏体 10g，含洛索洛芬钠100mg（以 C₁₅H₁₇NaO₃计）</t>
  </si>
  <si>
    <t>纸/聚乙烯/铝/聚乙烯药用复合膜、袋</t>
  </si>
  <si>
    <t>国药准字H20253228</t>
  </si>
  <si>
    <t>北京泰德制药股份有限公司</t>
  </si>
  <si>
    <t>贴</t>
  </si>
  <si>
    <t>塔戈利单抗注射液</t>
  </si>
  <si>
    <t>XL01FFT229B002010182635</t>
  </si>
  <si>
    <t>200mg(10ml)/瓶</t>
  </si>
  <si>
    <t>中硼硅玻璃管制注射剂瓶、注射制剂用溴化丁基橡胶塞</t>
  </si>
  <si>
    <t>国药准字S20240058</t>
  </si>
  <si>
    <t>四川科伦博泰生物医药股份有限公司</t>
  </si>
  <si>
    <t>普卢格列汀片</t>
  </si>
  <si>
    <t>XA10BHP155A001010102770</t>
  </si>
  <si>
    <t>100mg</t>
  </si>
  <si>
    <t>聚酰胺/铝/聚氯乙烯冷冲压成型固体药用复合硬片、药用铝箔</t>
  </si>
  <si>
    <t>国药准字H20250001</t>
  </si>
  <si>
    <t>石药集团欧意药业有限公司</t>
  </si>
  <si>
    <t>银杏叶片</t>
  </si>
  <si>
    <t>ZA12HAY0555030500248</t>
  </si>
  <si>
    <t>每片重0.29g(含总黄酮醇苷19.2mg、萜类内酯4.8mg)</t>
  </si>
  <si>
    <t>药用铝箔/聚氯乙烯固体药用硬片包装</t>
  </si>
  <si>
    <t>国药准字Z20054975</t>
  </si>
  <si>
    <t>锦州福寿堂医药科技有限公司</t>
  </si>
  <si>
    <t>注射用维恩妥尤单抗</t>
  </si>
  <si>
    <t>XL01FXW131B001020179406</t>
  </si>
  <si>
    <t>冻干粉针剂</t>
  </si>
  <si>
    <t>20mg</t>
  </si>
  <si>
    <t>10mL I 型透明玻璃西林瓶配灰色溴丁基橡胶塞，20mm铝密封件配绿色环和绿色盖。每盒含1瓶。</t>
  </si>
  <si>
    <t>国药准字SJ20240034</t>
  </si>
  <si>
    <t>Baxter Oncology GmbH</t>
  </si>
  <si>
    <t>科园信海（北京）医疗用品贸易有限公司</t>
  </si>
  <si>
    <t>注射用芦比替定</t>
  </si>
  <si>
    <t>XL01XXL427B001010185379</t>
  </si>
  <si>
    <t>4mg</t>
  </si>
  <si>
    <t>中硼硅玻璃管制注射剂瓶+注射制剂用覆聚乙烯-四氟乙烯膜丁基橡胶塞包装</t>
  </si>
  <si>
    <t>国药准字HJ20240149</t>
  </si>
  <si>
    <t>GP PHARM, SA</t>
  </si>
  <si>
    <t>上药国际供应链有限公司</t>
  </si>
  <si>
    <t>原研药</t>
  </si>
  <si>
    <t>二甲双胍恩格列净片(Ⅰ)</t>
  </si>
  <si>
    <t>XA10BDE082A001010184682</t>
  </si>
  <si>
    <t>每片含盐酸二甲双胍500mg与恩格列净5mg</t>
  </si>
  <si>
    <t>聚氯乙烯/聚偏二氯乙烯固体药用复合硬片和药用铝箔密封包装</t>
  </si>
  <si>
    <t>国药准字H20249711</t>
  </si>
  <si>
    <t>重庆华森制药股份有限公司</t>
  </si>
  <si>
    <t>重庆希韦医药科技有限公司</t>
  </si>
  <si>
    <t>XA10BDE082A001010284682</t>
  </si>
  <si>
    <t>小活络丸</t>
  </si>
  <si>
    <t>ZA15GAX0565010102743</t>
  </si>
  <si>
    <t>大蜜丸</t>
  </si>
  <si>
    <t>每丸重3g</t>
  </si>
  <si>
    <t>铝塑板</t>
  </si>
  <si>
    <t>国药准字Z13021509</t>
  </si>
  <si>
    <t>河北奥星集团药业有限公司</t>
  </si>
  <si>
    <t>丸</t>
  </si>
  <si>
    <t>依维莫司片</t>
  </si>
  <si>
    <t>XL04AAY270A001010183445</t>
  </si>
  <si>
    <t>普通片</t>
  </si>
  <si>
    <t>5mg</t>
  </si>
  <si>
    <t>聚酰胺/铝/聚氯乙烯冷冲压成型固体药用复合硬片和药用铝箔包装</t>
  </si>
  <si>
    <t>国药准字H20253001</t>
  </si>
  <si>
    <t>博瑞制药（苏州）有限公司</t>
  </si>
  <si>
    <t>迪康倍（苏州）生物医药科技有限公司</t>
  </si>
  <si>
    <t>补中益气片</t>
  </si>
  <si>
    <t>ZA09AAB0471010202743</t>
  </si>
  <si>
    <t>每片重0.46g</t>
  </si>
  <si>
    <t>塑料瓶</t>
  </si>
  <si>
    <t>国药准字Z13021189</t>
  </si>
  <si>
    <t>富马酸福莫特罗吸入溶液</t>
  </si>
  <si>
    <t>XR03ACF104L020010182772</t>
  </si>
  <si>
    <t>吸入溶液剂</t>
  </si>
  <si>
    <t>2ml:20μg（按（C₁₉H₂₄N₂O₄)₂•C₄H₄O₄计）</t>
  </si>
  <si>
    <t>内包装为低密度聚乙烯瓶，外包装为聚酯/铝/聚乙烯药用复合袋。</t>
  </si>
  <si>
    <t>国药准字H20253128</t>
  </si>
  <si>
    <t>立生医药（苏州）有限公司</t>
  </si>
  <si>
    <t>注射用瑞卡西单抗</t>
  </si>
  <si>
    <t>XC10AXR135B001010185226</t>
  </si>
  <si>
    <t>150mg</t>
  </si>
  <si>
    <t>每个包装含：1瓶注射用瑞卡西单抗冻干粉。1支灭菌注射用水。</t>
  </si>
  <si>
    <t>国药准字S20250002</t>
  </si>
  <si>
    <t>苏州盛迪亚生物医药有限公司</t>
  </si>
  <si>
    <t>广东恒瑞医药有限公司</t>
  </si>
  <si>
    <t>注射用厄他培南钠</t>
  </si>
  <si>
    <t>XJ01DHE007B001010109568</t>
  </si>
  <si>
    <t>1.0g（以C22H25N3O7S计）</t>
  </si>
  <si>
    <t>中硼硅玻璃管制注射剂瓶、注射用冷冻干燥用溴化丁基橡胶塞和抗生素瓶用铝塑组合盖包装</t>
  </si>
  <si>
    <t>国药准字H20249084</t>
  </si>
  <si>
    <t>重庆圣华曦药业股份有限公司</t>
  </si>
  <si>
    <t>双氯芬酸钾片</t>
  </si>
  <si>
    <t>XM01ABS120A001010301779</t>
  </si>
  <si>
    <t>25mg</t>
  </si>
  <si>
    <t>国药准字H10980020</t>
  </si>
  <si>
    <t>湖北安联药业有限公司</t>
  </si>
  <si>
    <t>硫酸依替米星氯化钠注射液</t>
  </si>
  <si>
    <t>XJ01GBY241B002030205759</t>
  </si>
  <si>
    <t>100ml:0.3g:0.9g</t>
  </si>
  <si>
    <t>玻璃瓶</t>
  </si>
  <si>
    <t>国药准字H20041981</t>
  </si>
  <si>
    <t>海南爱科制药有限公司</t>
  </si>
  <si>
    <t>盐酸曲马多缓释片</t>
  </si>
  <si>
    <t>XN02AXQ098A010010204187</t>
  </si>
  <si>
    <t>铝塑泡罩或双铝复合膜包装</t>
  </si>
  <si>
    <t>国药准字H19990062</t>
  </si>
  <si>
    <t>山东新华制药股份有限公司</t>
  </si>
  <si>
    <t>ZD01BAY0318020104366</t>
  </si>
  <si>
    <t>每袋装15克</t>
  </si>
  <si>
    <t>药品包装用复合膜袋装</t>
  </si>
  <si>
    <t>国药准字Z34020819</t>
  </si>
  <si>
    <t>上海宝龙安庆药业有限公司</t>
  </si>
  <si>
    <t>ZD01BAY0318010205310</t>
  </si>
  <si>
    <t>每袋装5克</t>
  </si>
  <si>
    <t>镀铝复合膜</t>
  </si>
  <si>
    <t>国药准字Z36021227</t>
  </si>
  <si>
    <t>江西京通美联药业有限公司</t>
  </si>
  <si>
    <t>益母草膏</t>
  </si>
  <si>
    <t>ZD01BAY0316020104366</t>
  </si>
  <si>
    <t>煎膏剂</t>
  </si>
  <si>
    <t>每瓶装250g</t>
  </si>
  <si>
    <t>口服液体药用高密度聚乙烯瓶装</t>
  </si>
  <si>
    <t>国药准字Z34020427</t>
  </si>
  <si>
    <t>解毒生肌膏</t>
  </si>
  <si>
    <t>ZB01BAJ0289010105184</t>
  </si>
  <si>
    <t>软膏剂</t>
  </si>
  <si>
    <t>10g</t>
  </si>
  <si>
    <t>国药准字Z45020400</t>
  </si>
  <si>
    <t>广西壮族自治区花红药业集团股份公司</t>
  </si>
  <si>
    <t>克霉唑乳膏</t>
  </si>
  <si>
    <t>XD01ACK079F002010105277</t>
  </si>
  <si>
    <t>乳膏剂</t>
  </si>
  <si>
    <t>15g:0.45g(3%)</t>
  </si>
  <si>
    <t>国药准字H36020023</t>
  </si>
  <si>
    <t>江西德成制药有限公司</t>
  </si>
  <si>
    <t>甲基多巴片</t>
  </si>
  <si>
    <t>XC02ABJ046A001010104988</t>
  </si>
  <si>
    <t>糖衣片</t>
  </si>
  <si>
    <t>0.25g</t>
  </si>
  <si>
    <t>国药准字H43021077</t>
  </si>
  <si>
    <t>湖南尔康制药股份有限公司</t>
  </si>
  <si>
    <t>石杉碱甲片</t>
  </si>
  <si>
    <t>XN06BXS086A001010304663</t>
  </si>
  <si>
    <t>50ug</t>
  </si>
  <si>
    <t>国药准字H20094206</t>
  </si>
  <si>
    <t>浙江前进药业有限公司</t>
  </si>
  <si>
    <t>XN06BXS086A001010204663</t>
  </si>
  <si>
    <t>金莲花口服液</t>
  </si>
  <si>
    <t>ZA04BAJ0397020103357</t>
  </si>
  <si>
    <t>合剂（含口服液）</t>
  </si>
  <si>
    <t>钠钙玻璃管制口服液体瓶，口服液瓶铝塑组合盖</t>
  </si>
  <si>
    <t>国药准字Z22023571</t>
  </si>
  <si>
    <t>吉林敖东延边药业股份有限公司</t>
  </si>
  <si>
    <t>天智颗粒</t>
  </si>
  <si>
    <t>ZA15CAT0111010403082</t>
  </si>
  <si>
    <t>药用复合膜</t>
  </si>
  <si>
    <t>国药准字Z20040041</t>
  </si>
  <si>
    <t>仲景宛西制药股份有限公司</t>
  </si>
  <si>
    <t>舒必利注射液</t>
  </si>
  <si>
    <t>XN05ALS090B002010103202</t>
  </si>
  <si>
    <t>2ml:0.1g</t>
  </si>
  <si>
    <t>国药准字H20227151</t>
  </si>
  <si>
    <t>上海现代哈森（商丘）药业有限公司</t>
  </si>
  <si>
    <t>上海现代哈森(商丘)药业有限公司</t>
  </si>
  <si>
    <t>生脉饮</t>
  </si>
  <si>
    <t>ZA09HAS0501020202306</t>
  </si>
  <si>
    <t>合剂（口服液）</t>
  </si>
  <si>
    <t>每支装10ml(相当于饮片4g)</t>
  </si>
  <si>
    <t>低硼硅玻璃管制口服液体瓶装</t>
  </si>
  <si>
    <t>国药准字Z51021214</t>
  </si>
  <si>
    <t>太极集团四川天诚制药有限公司</t>
  </si>
  <si>
    <t>醋酸氯己定溶液</t>
  </si>
  <si>
    <t>XA01ABL218S001050302396</t>
  </si>
  <si>
    <t>溶液剂</t>
  </si>
  <si>
    <t>40ml(0.05%)</t>
  </si>
  <si>
    <t>国药准字H61023551</t>
  </si>
  <si>
    <t>杨凌生物医药科技股份有限公司</t>
  </si>
  <si>
    <t>复方电解质注射液(Ⅱ)</t>
  </si>
  <si>
    <t>XB05XAF671B002030103889</t>
  </si>
  <si>
    <t>100ml</t>
  </si>
  <si>
    <t>三层共挤输液用袋</t>
  </si>
  <si>
    <t>国药准字H20247262</t>
  </si>
  <si>
    <t>内蒙古白医制药股份有限公司</t>
  </si>
  <si>
    <t>ZD01BAY0318020203434</t>
  </si>
  <si>
    <t>每袋装15g</t>
  </si>
  <si>
    <t>国药准字Z22025263</t>
  </si>
  <si>
    <t>吉林省益浦生物科技有限公司</t>
  </si>
  <si>
    <t>膦甲酸钠滴眼液</t>
  </si>
  <si>
    <t>XS01ADL116G010010304423</t>
  </si>
  <si>
    <t>5ml:0.15g</t>
  </si>
  <si>
    <t>低密度聚乙烯药用滴眼剂瓶</t>
  </si>
  <si>
    <t>国药准字H20010644</t>
  </si>
  <si>
    <t>合肥利民制药有限公司</t>
  </si>
  <si>
    <t>解毒活血栓</t>
  </si>
  <si>
    <t>ZA04BAJ0281020100608</t>
  </si>
  <si>
    <t>直肠栓</t>
  </si>
  <si>
    <t>每粒重2g</t>
  </si>
  <si>
    <t>PVC/PE复合膜包装</t>
  </si>
  <si>
    <t>国药准字Z20080064</t>
  </si>
  <si>
    <t>珠海星光制药有限公司</t>
  </si>
  <si>
    <t>强力枇杷露</t>
  </si>
  <si>
    <t>ZA06BBQ0240110104389</t>
  </si>
  <si>
    <t>糖浆剂</t>
  </si>
  <si>
    <t>每瓶装100ml（每1ml相当于饮片0.155g）</t>
  </si>
  <si>
    <t>国药准字Z34020452</t>
  </si>
  <si>
    <t>合肥今越制药有限公司</t>
  </si>
  <si>
    <t>马来酸阿伐曲泊帕片</t>
  </si>
  <si>
    <t>XB02BXA336A001010204021</t>
  </si>
  <si>
    <t>20mg（按C₂₉H₃₄Cl₂N₆O₃S₂计）</t>
  </si>
  <si>
    <t>口服固体药用高密度聚乙烯瓶和固体药用纸袋装硅胶干燥剂包装</t>
  </si>
  <si>
    <t>国药准字H20244402</t>
  </si>
  <si>
    <t>齐鲁制药有限公司</t>
  </si>
  <si>
    <t>咽炎清滴丸</t>
  </si>
  <si>
    <t>ZF03AAY0781010204235</t>
  </si>
  <si>
    <t>滴丸</t>
  </si>
  <si>
    <t>每丸重60mg</t>
  </si>
  <si>
    <t>高密度聚乙烯塑料瓶包装</t>
  </si>
  <si>
    <t>国药准字Z20150053</t>
  </si>
  <si>
    <t>烟台东诚大洋制药有限公司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</si>
</sst>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8"/>
      <color theme="1"/>
      <name val="微软雅黑"/>
      <charset val="134"/>
    </font>
    <font>
      <b/>
      <sz val="11"/>
      <color theme="1"/>
      <name val="微软雅黑"/>
      <charset val="134"/>
    </font>
    <font>
      <sz val="10"/>
      <name val="等线"/>
      <charset val="134"/>
    </font>
    <font>
      <sz val="11"/>
      <color indexed="8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Calibri"/>
      <charset val="134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  <xf numFmtId="0" fontId="26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75"/>
  <sheetViews>
    <sheetView tabSelected="1" zoomScale="85" zoomScaleNormal="85" workbookViewId="0">
      <pane ySplit="2" topLeftCell="A3" activePane="bottomLeft" state="frozen"/>
      <selection/>
      <selection pane="bottomLeft" activeCell="B75" sqref="B75"/>
    </sheetView>
  </sheetViews>
  <sheetFormatPr defaultColWidth="9" defaultRowHeight="16.5"/>
  <cols>
    <col min="1" max="1" width="5.625" style="3" customWidth="1"/>
    <col min="2" max="2" width="13.0833333333333" style="3" customWidth="1"/>
    <col min="3" max="3" width="10.375" style="4"/>
    <col min="4" max="4" width="12.9416666666667" style="4" customWidth="1"/>
    <col min="5" max="5" width="13.525" style="4" customWidth="1"/>
    <col min="6" max="6" width="12.9333333333333" style="4" customWidth="1"/>
    <col min="7" max="8" width="13.2333333333333" style="4" customWidth="1"/>
    <col min="9" max="9" width="8.675" style="4" customWidth="1"/>
    <col min="10" max="10" width="18.0833333333333" style="4" customWidth="1"/>
    <col min="11" max="12" width="19.7" style="4" customWidth="1"/>
    <col min="13" max="13" width="10" style="4" customWidth="1"/>
    <col min="14" max="14" width="5.75" style="4" customWidth="1"/>
    <col min="15" max="15" width="10.8833333333333" style="4" customWidth="1"/>
    <col min="16" max="16" width="10.3" style="4" customWidth="1"/>
    <col min="17" max="17" width="9.5" style="3" customWidth="1"/>
    <col min="18" max="18" width="9" style="5"/>
    <col min="19" max="16384" width="9" style="2"/>
  </cols>
  <sheetData>
    <row r="1" ht="41.25" customHeight="1" spans="1:17">
      <c r="A1" s="6" t="s">
        <v>0</v>
      </c>
      <c r="B1" s="6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6"/>
    </row>
    <row r="2" s="1" customFormat="1" ht="37" customHeight="1" spans="1:18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  <c r="P2" s="8" t="s">
        <v>16</v>
      </c>
      <c r="Q2" s="8" t="s">
        <v>17</v>
      </c>
      <c r="R2" s="8" t="s">
        <v>18</v>
      </c>
    </row>
    <row r="3" s="2" customFormat="1" ht="38.25" spans="1:20">
      <c r="A3" s="9">
        <v>1</v>
      </c>
      <c r="B3" s="10" t="s">
        <v>19</v>
      </c>
      <c r="C3" s="10">
        <v>28663</v>
      </c>
      <c r="D3" s="10" t="s">
        <v>20</v>
      </c>
      <c r="E3" s="10" t="s">
        <v>21</v>
      </c>
      <c r="F3" s="10" t="s">
        <v>22</v>
      </c>
      <c r="G3" s="10" t="s">
        <v>23</v>
      </c>
      <c r="H3" s="10" t="s">
        <v>24</v>
      </c>
      <c r="I3" s="10">
        <v>18</v>
      </c>
      <c r="J3" s="10" t="s">
        <v>25</v>
      </c>
      <c r="K3" s="10" t="s">
        <v>26</v>
      </c>
      <c r="L3" s="10" t="s">
        <v>26</v>
      </c>
      <c r="M3" s="10" t="s">
        <v>27</v>
      </c>
      <c r="N3" s="10" t="s">
        <v>28</v>
      </c>
      <c r="O3" s="10">
        <v>3</v>
      </c>
      <c r="P3" s="10">
        <f>O3*I3</f>
        <v>54</v>
      </c>
      <c r="Q3" s="10" t="s">
        <v>29</v>
      </c>
      <c r="R3" s="10" t="s">
        <v>30</v>
      </c>
      <c r="T3" s="11"/>
    </row>
    <row r="4" ht="51" spans="1:20">
      <c r="A4" s="9">
        <v>2</v>
      </c>
      <c r="B4" s="10" t="s">
        <v>19</v>
      </c>
      <c r="C4" s="10">
        <v>34285</v>
      </c>
      <c r="D4" s="10" t="s">
        <v>31</v>
      </c>
      <c r="E4" s="10" t="s">
        <v>32</v>
      </c>
      <c r="F4" s="10" t="s">
        <v>33</v>
      </c>
      <c r="G4" s="10" t="s">
        <v>34</v>
      </c>
      <c r="H4" s="10" t="s">
        <v>35</v>
      </c>
      <c r="I4" s="10">
        <v>1</v>
      </c>
      <c r="J4" s="10" t="s">
        <v>36</v>
      </c>
      <c r="K4" s="10" t="s">
        <v>37</v>
      </c>
      <c r="L4" s="10" t="s">
        <v>37</v>
      </c>
      <c r="M4" s="10" t="s">
        <v>38</v>
      </c>
      <c r="N4" s="10" t="s">
        <v>39</v>
      </c>
      <c r="O4" s="10">
        <v>77.25</v>
      </c>
      <c r="P4" s="10">
        <f t="shared" ref="P4:P35" si="0">O4*I4</f>
        <v>77.25</v>
      </c>
      <c r="Q4" s="10" t="s">
        <v>29</v>
      </c>
      <c r="R4" s="10" t="s">
        <v>30</v>
      </c>
      <c r="T4" s="11"/>
    </row>
    <row r="5" ht="38.25" spans="1:20">
      <c r="A5" s="9">
        <v>3</v>
      </c>
      <c r="B5" s="10" t="s">
        <v>19</v>
      </c>
      <c r="C5" s="10">
        <v>35119</v>
      </c>
      <c r="D5" s="10" t="s">
        <v>40</v>
      </c>
      <c r="E5" s="10" t="s">
        <v>41</v>
      </c>
      <c r="F5" s="10" t="s">
        <v>42</v>
      </c>
      <c r="G5" s="10" t="s">
        <v>43</v>
      </c>
      <c r="H5" s="10" t="s">
        <v>44</v>
      </c>
      <c r="I5" s="10">
        <v>9</v>
      </c>
      <c r="J5" s="10" t="s">
        <v>45</v>
      </c>
      <c r="K5" s="10" t="s">
        <v>46</v>
      </c>
      <c r="L5" s="10" t="s">
        <v>46</v>
      </c>
      <c r="M5" s="10" t="s">
        <v>38</v>
      </c>
      <c r="N5" s="10" t="s">
        <v>47</v>
      </c>
      <c r="O5" s="10">
        <v>9.8333</v>
      </c>
      <c r="P5" s="10">
        <f t="shared" si="0"/>
        <v>88.4997</v>
      </c>
      <c r="Q5" s="10" t="s">
        <v>29</v>
      </c>
      <c r="R5" s="10" t="s">
        <v>30</v>
      </c>
      <c r="T5" s="11"/>
    </row>
    <row r="6" ht="25.5" spans="1:20">
      <c r="A6" s="9">
        <v>4</v>
      </c>
      <c r="B6" s="10" t="s">
        <v>19</v>
      </c>
      <c r="C6" s="10">
        <v>59867</v>
      </c>
      <c r="D6" s="10" t="s">
        <v>48</v>
      </c>
      <c r="E6" s="10" t="s">
        <v>49</v>
      </c>
      <c r="F6" s="10" t="s">
        <v>50</v>
      </c>
      <c r="G6" s="10" t="s">
        <v>51</v>
      </c>
      <c r="H6" s="10" t="s">
        <v>52</v>
      </c>
      <c r="I6" s="10">
        <v>1</v>
      </c>
      <c r="J6" s="10" t="s">
        <v>53</v>
      </c>
      <c r="K6" s="10" t="s">
        <v>54</v>
      </c>
      <c r="L6" s="10" t="s">
        <v>55</v>
      </c>
      <c r="M6" s="10" t="s">
        <v>56</v>
      </c>
      <c r="N6" s="10" t="s">
        <v>39</v>
      </c>
      <c r="O6" s="10">
        <v>13.36</v>
      </c>
      <c r="P6" s="10">
        <f t="shared" si="0"/>
        <v>13.36</v>
      </c>
      <c r="Q6" s="10" t="s">
        <v>29</v>
      </c>
      <c r="R6" s="10" t="s">
        <v>30</v>
      </c>
      <c r="T6" s="11"/>
    </row>
    <row r="7" ht="25.5" spans="1:20">
      <c r="A7" s="9">
        <v>5</v>
      </c>
      <c r="B7" s="10" t="s">
        <v>19</v>
      </c>
      <c r="C7" s="10">
        <v>60189</v>
      </c>
      <c r="D7" s="10" t="s">
        <v>57</v>
      </c>
      <c r="E7" s="10" t="s">
        <v>58</v>
      </c>
      <c r="F7" s="10" t="s">
        <v>59</v>
      </c>
      <c r="G7" s="10" t="s">
        <v>60</v>
      </c>
      <c r="H7" s="10" t="s">
        <v>52</v>
      </c>
      <c r="I7" s="10">
        <v>1</v>
      </c>
      <c r="J7" s="10" t="s">
        <v>61</v>
      </c>
      <c r="K7" s="10" t="s">
        <v>62</v>
      </c>
      <c r="L7" s="10" t="s">
        <v>55</v>
      </c>
      <c r="M7" s="10" t="s">
        <v>56</v>
      </c>
      <c r="N7" s="10" t="s">
        <v>63</v>
      </c>
      <c r="O7" s="10">
        <v>22.93</v>
      </c>
      <c r="P7" s="10">
        <f t="shared" si="0"/>
        <v>22.93</v>
      </c>
      <c r="Q7" s="10" t="s">
        <v>29</v>
      </c>
      <c r="R7" s="10" t="s">
        <v>30</v>
      </c>
      <c r="T7" s="11"/>
    </row>
    <row r="8" ht="25.5" spans="1:20">
      <c r="A8" s="9">
        <v>6</v>
      </c>
      <c r="B8" s="10" t="s">
        <v>19</v>
      </c>
      <c r="C8" s="10">
        <v>72609</v>
      </c>
      <c r="D8" s="10" t="s">
        <v>64</v>
      </c>
      <c r="E8" s="10" t="s">
        <v>65</v>
      </c>
      <c r="F8" s="10" t="s">
        <v>66</v>
      </c>
      <c r="G8" s="10" t="s">
        <v>67</v>
      </c>
      <c r="H8" s="10" t="s">
        <v>52</v>
      </c>
      <c r="I8" s="10">
        <v>20</v>
      </c>
      <c r="J8" s="10" t="s">
        <v>68</v>
      </c>
      <c r="K8" s="10" t="s">
        <v>69</v>
      </c>
      <c r="L8" s="10" t="s">
        <v>69</v>
      </c>
      <c r="M8" s="10" t="s">
        <v>27</v>
      </c>
      <c r="N8" s="10" t="s">
        <v>47</v>
      </c>
      <c r="O8" s="10">
        <v>1.815</v>
      </c>
      <c r="P8" s="10">
        <f t="shared" si="0"/>
        <v>36.3</v>
      </c>
      <c r="Q8" s="10" t="s">
        <v>29</v>
      </c>
      <c r="R8" s="10" t="s">
        <v>30</v>
      </c>
      <c r="T8" s="11"/>
    </row>
    <row r="9" ht="38.25" spans="1:20">
      <c r="A9" s="9">
        <v>7</v>
      </c>
      <c r="B9" s="10" t="s">
        <v>19</v>
      </c>
      <c r="C9" s="10">
        <v>138225</v>
      </c>
      <c r="D9" s="10" t="s">
        <v>40</v>
      </c>
      <c r="E9" s="10" t="s">
        <v>70</v>
      </c>
      <c r="F9" s="10" t="s">
        <v>42</v>
      </c>
      <c r="G9" s="10" t="s">
        <v>71</v>
      </c>
      <c r="H9" s="10" t="s">
        <v>72</v>
      </c>
      <c r="I9" s="10">
        <v>6</v>
      </c>
      <c r="J9" s="10" t="s">
        <v>45</v>
      </c>
      <c r="K9" s="10" t="s">
        <v>46</v>
      </c>
      <c r="L9" s="10" t="s">
        <v>46</v>
      </c>
      <c r="M9" s="10" t="s">
        <v>38</v>
      </c>
      <c r="N9" s="10" t="s">
        <v>47</v>
      </c>
      <c r="O9" s="10">
        <v>9.8333</v>
      </c>
      <c r="P9" s="10">
        <f t="shared" si="0"/>
        <v>58.9998</v>
      </c>
      <c r="Q9" s="10" t="s">
        <v>29</v>
      </c>
      <c r="R9" s="10" t="s">
        <v>30</v>
      </c>
      <c r="T9" s="11"/>
    </row>
    <row r="10" ht="25.5" spans="1:20">
      <c r="A10" s="9">
        <v>8</v>
      </c>
      <c r="B10" s="10" t="s">
        <v>19</v>
      </c>
      <c r="C10" s="10">
        <v>152920</v>
      </c>
      <c r="D10" s="10" t="s">
        <v>64</v>
      </c>
      <c r="E10" s="10" t="s">
        <v>73</v>
      </c>
      <c r="F10" s="10" t="s">
        <v>66</v>
      </c>
      <c r="G10" s="10" t="s">
        <v>67</v>
      </c>
      <c r="H10" s="10" t="s">
        <v>52</v>
      </c>
      <c r="I10" s="10">
        <v>10</v>
      </c>
      <c r="J10" s="10" t="s">
        <v>68</v>
      </c>
      <c r="K10" s="10" t="s">
        <v>69</v>
      </c>
      <c r="L10" s="10" t="s">
        <v>69</v>
      </c>
      <c r="M10" s="10" t="s">
        <v>27</v>
      </c>
      <c r="N10" s="10" t="s">
        <v>47</v>
      </c>
      <c r="O10" s="10">
        <v>1.815</v>
      </c>
      <c r="P10" s="10">
        <f t="shared" si="0"/>
        <v>18.15</v>
      </c>
      <c r="Q10" s="10" t="s">
        <v>29</v>
      </c>
      <c r="R10" s="10" t="s">
        <v>30</v>
      </c>
      <c r="T10" s="11"/>
    </row>
    <row r="11" ht="25.5" spans="1:20">
      <c r="A11" s="9">
        <v>9</v>
      </c>
      <c r="B11" s="10" t="s">
        <v>19</v>
      </c>
      <c r="C11" s="10">
        <v>177023</v>
      </c>
      <c r="D11" s="10" t="s">
        <v>74</v>
      </c>
      <c r="E11" s="10" t="s">
        <v>75</v>
      </c>
      <c r="F11" s="10" t="s">
        <v>76</v>
      </c>
      <c r="G11" s="10" t="s">
        <v>77</v>
      </c>
      <c r="H11" s="10" t="s">
        <v>78</v>
      </c>
      <c r="I11" s="10">
        <v>3</v>
      </c>
      <c r="J11" s="10" t="s">
        <v>79</v>
      </c>
      <c r="K11" s="10" t="s">
        <v>80</v>
      </c>
      <c r="L11" s="10" t="s">
        <v>80</v>
      </c>
      <c r="M11" s="10" t="s">
        <v>27</v>
      </c>
      <c r="N11" s="10" t="s">
        <v>47</v>
      </c>
      <c r="O11" s="10">
        <v>14.5467</v>
      </c>
      <c r="P11" s="10">
        <f t="shared" si="0"/>
        <v>43.6401</v>
      </c>
      <c r="Q11" s="10" t="s">
        <v>29</v>
      </c>
      <c r="R11" s="10" t="s">
        <v>30</v>
      </c>
      <c r="T11" s="12"/>
    </row>
    <row r="12" ht="25.5" spans="1:20">
      <c r="A12" s="9">
        <v>10</v>
      </c>
      <c r="B12" s="10" t="s">
        <v>19</v>
      </c>
      <c r="C12" s="10">
        <v>185772</v>
      </c>
      <c r="D12" s="10" t="s">
        <v>81</v>
      </c>
      <c r="E12" s="10" t="s">
        <v>82</v>
      </c>
      <c r="F12" s="10" t="s">
        <v>83</v>
      </c>
      <c r="G12" s="10" t="s">
        <v>84</v>
      </c>
      <c r="H12" s="10" t="s">
        <v>52</v>
      </c>
      <c r="I12" s="10">
        <v>6</v>
      </c>
      <c r="J12" s="10" t="s">
        <v>85</v>
      </c>
      <c r="K12" s="10" t="s">
        <v>86</v>
      </c>
      <c r="L12" s="10" t="s">
        <v>86</v>
      </c>
      <c r="M12" s="10" t="s">
        <v>27</v>
      </c>
      <c r="N12" s="10" t="s">
        <v>87</v>
      </c>
      <c r="O12" s="10">
        <v>13</v>
      </c>
      <c r="P12" s="10">
        <f t="shared" si="0"/>
        <v>78</v>
      </c>
      <c r="Q12" s="10" t="s">
        <v>29</v>
      </c>
      <c r="R12" s="10" t="s">
        <v>30</v>
      </c>
      <c r="T12" s="12"/>
    </row>
    <row r="13" ht="38.25" spans="1:20">
      <c r="A13" s="9">
        <v>11</v>
      </c>
      <c r="B13" s="10" t="s">
        <v>19</v>
      </c>
      <c r="C13" s="10">
        <v>2983217</v>
      </c>
      <c r="D13" s="10" t="s">
        <v>40</v>
      </c>
      <c r="E13" s="10" t="s">
        <v>88</v>
      </c>
      <c r="F13" s="10" t="s">
        <v>42</v>
      </c>
      <c r="G13" s="10" t="s">
        <v>43</v>
      </c>
      <c r="H13" s="10" t="s">
        <v>44</v>
      </c>
      <c r="I13" s="10">
        <v>4</v>
      </c>
      <c r="J13" s="10" t="s">
        <v>45</v>
      </c>
      <c r="K13" s="10" t="s">
        <v>46</v>
      </c>
      <c r="L13" s="10" t="s">
        <v>46</v>
      </c>
      <c r="M13" s="10" t="s">
        <v>38</v>
      </c>
      <c r="N13" s="10" t="s">
        <v>47</v>
      </c>
      <c r="O13" s="10">
        <v>9.8333</v>
      </c>
      <c r="P13" s="10">
        <f t="shared" si="0"/>
        <v>39.3332</v>
      </c>
      <c r="Q13" s="10" t="s">
        <v>29</v>
      </c>
      <c r="R13" s="10" t="s">
        <v>30</v>
      </c>
      <c r="T13" s="12"/>
    </row>
    <row r="14" ht="76.5" spans="1:20">
      <c r="A14" s="9">
        <v>12</v>
      </c>
      <c r="B14" s="10" t="s">
        <v>19</v>
      </c>
      <c r="C14" s="10">
        <v>10000467</v>
      </c>
      <c r="D14" s="10" t="s">
        <v>89</v>
      </c>
      <c r="E14" s="10" t="s">
        <v>90</v>
      </c>
      <c r="F14" s="10" t="s">
        <v>91</v>
      </c>
      <c r="G14" s="10" t="s">
        <v>92</v>
      </c>
      <c r="H14" s="10" t="s">
        <v>93</v>
      </c>
      <c r="I14" s="10">
        <v>1</v>
      </c>
      <c r="J14" s="10" t="s">
        <v>94</v>
      </c>
      <c r="K14" s="10" t="s">
        <v>95</v>
      </c>
      <c r="L14" s="10" t="s">
        <v>96</v>
      </c>
      <c r="M14" s="10" t="s">
        <v>97</v>
      </c>
      <c r="N14" s="10" t="s">
        <v>39</v>
      </c>
      <c r="O14" s="10">
        <v>644.06</v>
      </c>
      <c r="P14" s="10">
        <f t="shared" si="0"/>
        <v>644.06</v>
      </c>
      <c r="Q14" s="10" t="s">
        <v>29</v>
      </c>
      <c r="R14" s="10" t="s">
        <v>30</v>
      </c>
      <c r="T14" s="12"/>
    </row>
    <row r="15" ht="25.5" spans="1:18">
      <c r="A15" s="9">
        <v>13</v>
      </c>
      <c r="B15" s="10" t="s">
        <v>19</v>
      </c>
      <c r="C15" s="10">
        <v>10002592</v>
      </c>
      <c r="D15" s="10" t="s">
        <v>98</v>
      </c>
      <c r="E15" s="10" t="s">
        <v>99</v>
      </c>
      <c r="F15" s="10" t="s">
        <v>66</v>
      </c>
      <c r="G15" s="10" t="s">
        <v>100</v>
      </c>
      <c r="H15" s="10" t="s">
        <v>101</v>
      </c>
      <c r="I15" s="10">
        <v>6</v>
      </c>
      <c r="J15" s="10" t="s">
        <v>102</v>
      </c>
      <c r="K15" s="10" t="s">
        <v>103</v>
      </c>
      <c r="L15" s="10" t="s">
        <v>103</v>
      </c>
      <c r="M15" s="10" t="s">
        <v>27</v>
      </c>
      <c r="N15" s="10" t="s">
        <v>47</v>
      </c>
      <c r="O15" s="10">
        <v>8.0833</v>
      </c>
      <c r="P15" s="10">
        <f t="shared" si="0"/>
        <v>48.4998</v>
      </c>
      <c r="Q15" s="10" t="s">
        <v>29</v>
      </c>
      <c r="R15" s="10" t="s">
        <v>30</v>
      </c>
    </row>
    <row r="16" ht="25.5" spans="1:18">
      <c r="A16" s="9">
        <v>14</v>
      </c>
      <c r="B16" s="10" t="s">
        <v>19</v>
      </c>
      <c r="C16" s="10">
        <v>10005585</v>
      </c>
      <c r="D16" s="10" t="s">
        <v>104</v>
      </c>
      <c r="E16" s="10" t="s">
        <v>105</v>
      </c>
      <c r="F16" s="10" t="s">
        <v>106</v>
      </c>
      <c r="G16" s="10" t="s">
        <v>107</v>
      </c>
      <c r="H16" s="10" t="s">
        <v>108</v>
      </c>
      <c r="I16" s="10">
        <v>100</v>
      </c>
      <c r="J16" s="10" t="s">
        <v>109</v>
      </c>
      <c r="K16" s="10" t="s">
        <v>110</v>
      </c>
      <c r="L16" s="10" t="s">
        <v>110</v>
      </c>
      <c r="M16" s="10" t="s">
        <v>27</v>
      </c>
      <c r="N16" s="10" t="s">
        <v>28</v>
      </c>
      <c r="O16" s="10">
        <v>0.498</v>
      </c>
      <c r="P16" s="10">
        <f t="shared" si="0"/>
        <v>49.8</v>
      </c>
      <c r="Q16" s="10" t="s">
        <v>29</v>
      </c>
      <c r="R16" s="10" t="s">
        <v>30</v>
      </c>
    </row>
    <row r="17" ht="25.5" spans="1:18">
      <c r="A17" s="9">
        <v>15</v>
      </c>
      <c r="B17" s="10" t="s">
        <v>19</v>
      </c>
      <c r="C17" s="10">
        <v>10006723</v>
      </c>
      <c r="D17" s="10" t="s">
        <v>111</v>
      </c>
      <c r="E17" s="10" t="s">
        <v>112</v>
      </c>
      <c r="F17" s="10" t="s">
        <v>83</v>
      </c>
      <c r="G17" s="10" t="s">
        <v>113</v>
      </c>
      <c r="H17" s="10" t="s">
        <v>114</v>
      </c>
      <c r="I17" s="10">
        <v>24</v>
      </c>
      <c r="J17" s="10" t="s">
        <v>115</v>
      </c>
      <c r="K17" s="10" t="s">
        <v>116</v>
      </c>
      <c r="L17" s="10" t="s">
        <v>117</v>
      </c>
      <c r="M17" s="10" t="s">
        <v>27</v>
      </c>
      <c r="N17" s="10" t="s">
        <v>87</v>
      </c>
      <c r="O17" s="10">
        <v>6.4838</v>
      </c>
      <c r="P17" s="10">
        <f t="shared" si="0"/>
        <v>155.6112</v>
      </c>
      <c r="Q17" s="10" t="s">
        <v>29</v>
      </c>
      <c r="R17" s="10" t="s">
        <v>30</v>
      </c>
    </row>
    <row r="18" ht="38.25" spans="1:18">
      <c r="A18" s="9">
        <v>16</v>
      </c>
      <c r="B18" s="10" t="s">
        <v>19</v>
      </c>
      <c r="C18" s="10">
        <v>10007102</v>
      </c>
      <c r="D18" s="10" t="s">
        <v>118</v>
      </c>
      <c r="E18" s="10" t="s">
        <v>119</v>
      </c>
      <c r="F18" s="10" t="s">
        <v>120</v>
      </c>
      <c r="G18" s="10" t="s">
        <v>121</v>
      </c>
      <c r="H18" s="10" t="s">
        <v>122</v>
      </c>
      <c r="I18" s="10">
        <v>24</v>
      </c>
      <c r="J18" s="10" t="s">
        <v>123</v>
      </c>
      <c r="K18" s="10" t="s">
        <v>124</v>
      </c>
      <c r="L18" s="10" t="s">
        <v>124</v>
      </c>
      <c r="M18" s="10" t="s">
        <v>27</v>
      </c>
      <c r="N18" s="10" t="s">
        <v>28</v>
      </c>
      <c r="O18" s="10">
        <v>1.0333</v>
      </c>
      <c r="P18" s="10">
        <f t="shared" si="0"/>
        <v>24.7992</v>
      </c>
      <c r="Q18" s="10" t="s">
        <v>29</v>
      </c>
      <c r="R18" s="10" t="s">
        <v>30</v>
      </c>
    </row>
    <row r="19" ht="357" spans="1:18">
      <c r="A19" s="9">
        <v>17</v>
      </c>
      <c r="B19" s="10" t="s">
        <v>19</v>
      </c>
      <c r="C19" s="10">
        <v>10009306</v>
      </c>
      <c r="D19" s="10" t="s">
        <v>125</v>
      </c>
      <c r="E19" s="10" t="s">
        <v>126</v>
      </c>
      <c r="F19" s="10" t="s">
        <v>83</v>
      </c>
      <c r="G19" s="10" t="s">
        <v>127</v>
      </c>
      <c r="H19" s="10" t="s">
        <v>128</v>
      </c>
      <c r="I19" s="10">
        <v>50</v>
      </c>
      <c r="J19" s="10" t="s">
        <v>129</v>
      </c>
      <c r="K19" s="10" t="s">
        <v>130</v>
      </c>
      <c r="L19" s="10" t="s">
        <v>130</v>
      </c>
      <c r="M19" s="10" t="s">
        <v>97</v>
      </c>
      <c r="N19" s="10" t="s">
        <v>87</v>
      </c>
      <c r="O19" s="10">
        <v>7.32</v>
      </c>
      <c r="P19" s="10">
        <f t="shared" si="0"/>
        <v>366</v>
      </c>
      <c r="Q19" s="10" t="s">
        <v>29</v>
      </c>
      <c r="R19" s="10" t="s">
        <v>131</v>
      </c>
    </row>
    <row r="20" ht="25.5" spans="1:18">
      <c r="A20" s="9">
        <v>18</v>
      </c>
      <c r="B20" s="10" t="s">
        <v>19</v>
      </c>
      <c r="C20" s="10">
        <v>10010471</v>
      </c>
      <c r="D20" s="10" t="s">
        <v>132</v>
      </c>
      <c r="E20" s="10" t="s">
        <v>133</v>
      </c>
      <c r="F20" s="10" t="s">
        <v>134</v>
      </c>
      <c r="G20" s="10" t="s">
        <v>135</v>
      </c>
      <c r="H20" s="10" t="s">
        <v>136</v>
      </c>
      <c r="I20" s="10">
        <v>1</v>
      </c>
      <c r="J20" s="10" t="s">
        <v>137</v>
      </c>
      <c r="K20" s="10" t="s">
        <v>138</v>
      </c>
      <c r="L20" s="10" t="s">
        <v>139</v>
      </c>
      <c r="M20" s="10" t="s">
        <v>27</v>
      </c>
      <c r="N20" s="10" t="s">
        <v>39</v>
      </c>
      <c r="O20" s="10">
        <v>24.1</v>
      </c>
      <c r="P20" s="10">
        <f t="shared" si="0"/>
        <v>24.1</v>
      </c>
      <c r="Q20" s="10" t="s">
        <v>29</v>
      </c>
      <c r="R20" s="10" t="s">
        <v>30</v>
      </c>
    </row>
    <row r="21" ht="25.5" spans="1:18">
      <c r="A21" s="9">
        <v>19</v>
      </c>
      <c r="B21" s="10" t="s">
        <v>19</v>
      </c>
      <c r="C21" s="10">
        <v>10012544</v>
      </c>
      <c r="D21" s="10" t="s">
        <v>140</v>
      </c>
      <c r="E21" s="10" t="s">
        <v>141</v>
      </c>
      <c r="F21" s="10" t="s">
        <v>135</v>
      </c>
      <c r="G21" s="10" t="s">
        <v>142</v>
      </c>
      <c r="H21" s="10" t="s">
        <v>143</v>
      </c>
      <c r="I21" s="10">
        <v>1</v>
      </c>
      <c r="J21" s="10" t="s">
        <v>144</v>
      </c>
      <c r="K21" s="10" t="s">
        <v>145</v>
      </c>
      <c r="L21" s="10" t="s">
        <v>145</v>
      </c>
      <c r="M21" s="10" t="s">
        <v>27</v>
      </c>
      <c r="N21" s="10" t="s">
        <v>63</v>
      </c>
      <c r="O21" s="10">
        <v>26.59</v>
      </c>
      <c r="P21" s="10">
        <f t="shared" si="0"/>
        <v>26.59</v>
      </c>
      <c r="Q21" s="10" t="s">
        <v>29</v>
      </c>
      <c r="R21" s="10" t="s">
        <v>30</v>
      </c>
    </row>
    <row r="22" ht="25.5" spans="1:18">
      <c r="A22" s="9">
        <v>20</v>
      </c>
      <c r="B22" s="10" t="s">
        <v>19</v>
      </c>
      <c r="C22" s="10">
        <v>10015648</v>
      </c>
      <c r="D22" s="10" t="s">
        <v>146</v>
      </c>
      <c r="E22" s="10" t="s">
        <v>147</v>
      </c>
      <c r="F22" s="10" t="s">
        <v>148</v>
      </c>
      <c r="G22" s="10" t="s">
        <v>149</v>
      </c>
      <c r="H22" s="10" t="s">
        <v>150</v>
      </c>
      <c r="I22" s="10">
        <v>24</v>
      </c>
      <c r="J22" s="10" t="s">
        <v>151</v>
      </c>
      <c r="K22" s="10" t="s">
        <v>152</v>
      </c>
      <c r="L22" s="10" t="s">
        <v>152</v>
      </c>
      <c r="M22" s="10" t="s">
        <v>27</v>
      </c>
      <c r="N22" s="10" t="s">
        <v>28</v>
      </c>
      <c r="O22" s="10">
        <v>0.0654</v>
      </c>
      <c r="P22" s="10">
        <f t="shared" si="0"/>
        <v>1.5696</v>
      </c>
      <c r="Q22" s="10" t="s">
        <v>29</v>
      </c>
      <c r="R22" s="10" t="s">
        <v>30</v>
      </c>
    </row>
    <row r="23" ht="38.25" spans="1:18">
      <c r="A23" s="9">
        <v>21</v>
      </c>
      <c r="B23" s="10" t="s">
        <v>19</v>
      </c>
      <c r="C23" s="10">
        <v>10015691</v>
      </c>
      <c r="D23" s="10" t="s">
        <v>153</v>
      </c>
      <c r="E23" s="10" t="s">
        <v>154</v>
      </c>
      <c r="F23" s="10" t="s">
        <v>91</v>
      </c>
      <c r="G23" s="10" t="s">
        <v>155</v>
      </c>
      <c r="H23" s="10" t="s">
        <v>156</v>
      </c>
      <c r="I23" s="10">
        <v>12</v>
      </c>
      <c r="J23" s="10" t="s">
        <v>157</v>
      </c>
      <c r="K23" s="10" t="s">
        <v>158</v>
      </c>
      <c r="L23" s="10" t="s">
        <v>159</v>
      </c>
      <c r="M23" s="10" t="s">
        <v>38</v>
      </c>
      <c r="N23" s="10" t="s">
        <v>47</v>
      </c>
      <c r="O23" s="10">
        <v>11.2</v>
      </c>
      <c r="P23" s="10">
        <f t="shared" si="0"/>
        <v>134.4</v>
      </c>
      <c r="Q23" s="10" t="s">
        <v>29</v>
      </c>
      <c r="R23" s="10" t="s">
        <v>30</v>
      </c>
    </row>
    <row r="24" ht="25.5" spans="1:18">
      <c r="A24" s="9">
        <v>22</v>
      </c>
      <c r="B24" s="10" t="s">
        <v>19</v>
      </c>
      <c r="C24" s="10">
        <v>10015959</v>
      </c>
      <c r="D24" s="10" t="s">
        <v>153</v>
      </c>
      <c r="E24" s="10" t="s">
        <v>160</v>
      </c>
      <c r="F24" s="10" t="s">
        <v>91</v>
      </c>
      <c r="G24" s="10" t="s">
        <v>155</v>
      </c>
      <c r="H24" s="10" t="s">
        <v>161</v>
      </c>
      <c r="I24" s="10">
        <v>6</v>
      </c>
      <c r="J24" s="10" t="s">
        <v>162</v>
      </c>
      <c r="K24" s="10" t="s">
        <v>163</v>
      </c>
      <c r="L24" s="10" t="s">
        <v>163</v>
      </c>
      <c r="M24" s="10" t="s">
        <v>97</v>
      </c>
      <c r="N24" s="10" t="s">
        <v>39</v>
      </c>
      <c r="O24" s="10">
        <v>11.18</v>
      </c>
      <c r="P24" s="10">
        <f t="shared" si="0"/>
        <v>67.08</v>
      </c>
      <c r="Q24" s="10" t="s">
        <v>29</v>
      </c>
      <c r="R24" s="10" t="s">
        <v>30</v>
      </c>
    </row>
    <row r="25" ht="63.75" spans="1:18">
      <c r="A25" s="9">
        <v>23</v>
      </c>
      <c r="B25" s="10" t="s">
        <v>19</v>
      </c>
      <c r="C25" s="10">
        <v>10016249</v>
      </c>
      <c r="D25" s="10" t="s">
        <v>164</v>
      </c>
      <c r="E25" s="10" t="s">
        <v>165</v>
      </c>
      <c r="F25" s="10" t="s">
        <v>120</v>
      </c>
      <c r="G25" s="10" t="s">
        <v>166</v>
      </c>
      <c r="H25" s="10" t="s">
        <v>167</v>
      </c>
      <c r="I25" s="10">
        <v>30</v>
      </c>
      <c r="J25" s="10" t="s">
        <v>168</v>
      </c>
      <c r="K25" s="10" t="s">
        <v>169</v>
      </c>
      <c r="L25" s="10" t="s">
        <v>170</v>
      </c>
      <c r="M25" s="10" t="s">
        <v>38</v>
      </c>
      <c r="N25" s="10" t="s">
        <v>28</v>
      </c>
      <c r="O25" s="10">
        <v>3.245</v>
      </c>
      <c r="P25" s="10">
        <f t="shared" si="0"/>
        <v>97.35</v>
      </c>
      <c r="Q25" s="10" t="s">
        <v>29</v>
      </c>
      <c r="R25" s="10" t="s">
        <v>30</v>
      </c>
    </row>
    <row r="26" ht="38.25" spans="1:18">
      <c r="A26" s="9">
        <v>24</v>
      </c>
      <c r="B26" s="10" t="s">
        <v>19</v>
      </c>
      <c r="C26" s="10">
        <v>10016504</v>
      </c>
      <c r="D26" s="10" t="s">
        <v>171</v>
      </c>
      <c r="E26" s="10" t="s">
        <v>172</v>
      </c>
      <c r="F26" s="10" t="s">
        <v>173</v>
      </c>
      <c r="G26" s="10" t="s">
        <v>174</v>
      </c>
      <c r="H26" s="10" t="s">
        <v>175</v>
      </c>
      <c r="I26" s="10">
        <v>30</v>
      </c>
      <c r="J26" s="10" t="s">
        <v>176</v>
      </c>
      <c r="K26" s="10" t="s">
        <v>177</v>
      </c>
      <c r="L26" s="10" t="s">
        <v>177</v>
      </c>
      <c r="M26" s="10" t="s">
        <v>38</v>
      </c>
      <c r="N26" s="10" t="s">
        <v>28</v>
      </c>
      <c r="O26" s="10">
        <v>1.191</v>
      </c>
      <c r="P26" s="10">
        <f t="shared" si="0"/>
        <v>35.73</v>
      </c>
      <c r="Q26" s="10" t="s">
        <v>29</v>
      </c>
      <c r="R26" s="10" t="s">
        <v>30</v>
      </c>
    </row>
    <row r="27" ht="38.25" spans="1:18">
      <c r="A27" s="9">
        <v>25</v>
      </c>
      <c r="B27" s="10" t="s">
        <v>19</v>
      </c>
      <c r="C27" s="10">
        <v>10016870</v>
      </c>
      <c r="D27" s="10" t="s">
        <v>178</v>
      </c>
      <c r="E27" s="10" t="s">
        <v>179</v>
      </c>
      <c r="F27" s="10" t="s">
        <v>180</v>
      </c>
      <c r="G27" s="10" t="s">
        <v>181</v>
      </c>
      <c r="H27" s="10" t="s">
        <v>182</v>
      </c>
      <c r="I27" s="10">
        <v>1</v>
      </c>
      <c r="J27" s="10" t="s">
        <v>183</v>
      </c>
      <c r="K27" s="10" t="s">
        <v>184</v>
      </c>
      <c r="L27" s="10" t="s">
        <v>184</v>
      </c>
      <c r="M27" s="10" t="s">
        <v>27</v>
      </c>
      <c r="N27" s="10" t="s">
        <v>185</v>
      </c>
      <c r="O27" s="10">
        <v>18.34</v>
      </c>
      <c r="P27" s="10">
        <f t="shared" si="0"/>
        <v>18.34</v>
      </c>
      <c r="Q27" s="10" t="s">
        <v>29</v>
      </c>
      <c r="R27" s="10" t="s">
        <v>30</v>
      </c>
    </row>
    <row r="28" ht="63.75" spans="1:18">
      <c r="A28" s="9">
        <v>26</v>
      </c>
      <c r="B28" s="10" t="s">
        <v>19</v>
      </c>
      <c r="C28" s="10">
        <v>10016912</v>
      </c>
      <c r="D28" s="10" t="s">
        <v>186</v>
      </c>
      <c r="E28" s="10" t="s">
        <v>187</v>
      </c>
      <c r="F28" s="10" t="s">
        <v>188</v>
      </c>
      <c r="G28" s="10" t="s">
        <v>189</v>
      </c>
      <c r="H28" s="10" t="s">
        <v>190</v>
      </c>
      <c r="I28" s="10">
        <v>10</v>
      </c>
      <c r="J28" s="10" t="s">
        <v>191</v>
      </c>
      <c r="K28" s="10" t="s">
        <v>192</v>
      </c>
      <c r="L28" s="10" t="s">
        <v>193</v>
      </c>
      <c r="M28" s="10" t="s">
        <v>97</v>
      </c>
      <c r="N28" s="10" t="s">
        <v>63</v>
      </c>
      <c r="O28" s="10">
        <v>15.2</v>
      </c>
      <c r="P28" s="10">
        <f t="shared" si="0"/>
        <v>152</v>
      </c>
      <c r="Q28" s="10" t="s">
        <v>29</v>
      </c>
      <c r="R28" s="10" t="s">
        <v>30</v>
      </c>
    </row>
    <row r="29" ht="89.25" spans="1:18">
      <c r="A29" s="9">
        <v>27</v>
      </c>
      <c r="B29" s="10" t="s">
        <v>19</v>
      </c>
      <c r="C29" s="10">
        <v>10017180</v>
      </c>
      <c r="D29" s="10" t="s">
        <v>194</v>
      </c>
      <c r="E29" s="10" t="s">
        <v>195</v>
      </c>
      <c r="F29" s="10" t="s">
        <v>135</v>
      </c>
      <c r="G29" s="10" t="s">
        <v>196</v>
      </c>
      <c r="H29" s="10" t="s">
        <v>197</v>
      </c>
      <c r="I29" s="10">
        <v>1</v>
      </c>
      <c r="J29" s="10" t="s">
        <v>198</v>
      </c>
      <c r="K29" s="10" t="s">
        <v>199</v>
      </c>
      <c r="L29" s="10" t="s">
        <v>199</v>
      </c>
      <c r="M29" s="10" t="s">
        <v>97</v>
      </c>
      <c r="N29" s="10" t="s">
        <v>200</v>
      </c>
      <c r="O29" s="10">
        <v>86.8</v>
      </c>
      <c r="P29" s="10">
        <f t="shared" si="0"/>
        <v>86.8</v>
      </c>
      <c r="Q29" s="10" t="s">
        <v>29</v>
      </c>
      <c r="R29" s="10" t="s">
        <v>30</v>
      </c>
    </row>
    <row r="30" ht="38.25" spans="1:18">
      <c r="A30" s="9">
        <v>28</v>
      </c>
      <c r="B30" s="10" t="s">
        <v>19</v>
      </c>
      <c r="C30" s="10">
        <v>10017267</v>
      </c>
      <c r="D30" s="10" t="s">
        <v>201</v>
      </c>
      <c r="E30" s="10" t="s">
        <v>202</v>
      </c>
      <c r="F30" s="10" t="s">
        <v>83</v>
      </c>
      <c r="G30" s="10" t="s">
        <v>203</v>
      </c>
      <c r="H30" s="10" t="s">
        <v>204</v>
      </c>
      <c r="I30" s="10">
        <v>48</v>
      </c>
      <c r="J30" s="10" t="s">
        <v>205</v>
      </c>
      <c r="K30" s="10" t="s">
        <v>206</v>
      </c>
      <c r="L30" s="10" t="s">
        <v>206</v>
      </c>
      <c r="M30" s="10" t="s">
        <v>27</v>
      </c>
      <c r="N30" s="10" t="s">
        <v>87</v>
      </c>
      <c r="O30" s="10">
        <v>0.66</v>
      </c>
      <c r="P30" s="10">
        <f t="shared" si="0"/>
        <v>31.68</v>
      </c>
      <c r="Q30" s="10" t="s">
        <v>29</v>
      </c>
      <c r="R30" s="10" t="s">
        <v>30</v>
      </c>
    </row>
    <row r="31" ht="25.5" spans="1:18">
      <c r="A31" s="9">
        <v>29</v>
      </c>
      <c r="B31" s="10" t="s">
        <v>19</v>
      </c>
      <c r="C31" s="10">
        <v>10017286</v>
      </c>
      <c r="D31" s="10" t="s">
        <v>207</v>
      </c>
      <c r="E31" s="10" t="s">
        <v>208</v>
      </c>
      <c r="F31" s="10" t="s">
        <v>209</v>
      </c>
      <c r="G31" s="10" t="s">
        <v>210</v>
      </c>
      <c r="H31" s="10" t="s">
        <v>211</v>
      </c>
      <c r="I31" s="10">
        <v>6</v>
      </c>
      <c r="J31" s="10" t="s">
        <v>212</v>
      </c>
      <c r="K31" s="10" t="s">
        <v>213</v>
      </c>
      <c r="L31" s="10" t="s">
        <v>214</v>
      </c>
      <c r="M31" s="10" t="s">
        <v>27</v>
      </c>
      <c r="N31" s="10" t="s">
        <v>63</v>
      </c>
      <c r="O31" s="10">
        <v>12.5</v>
      </c>
      <c r="P31" s="10">
        <f t="shared" si="0"/>
        <v>75</v>
      </c>
      <c r="Q31" s="10" t="s">
        <v>29</v>
      </c>
      <c r="R31" s="10" t="s">
        <v>30</v>
      </c>
    </row>
    <row r="32" ht="25.5" spans="1:18">
      <c r="A32" s="9">
        <v>30</v>
      </c>
      <c r="B32" s="10" t="s">
        <v>19</v>
      </c>
      <c r="C32" s="10">
        <v>10017287</v>
      </c>
      <c r="D32" s="10" t="s">
        <v>215</v>
      </c>
      <c r="E32" s="10" t="s">
        <v>216</v>
      </c>
      <c r="F32" s="10" t="s">
        <v>209</v>
      </c>
      <c r="G32" s="10" t="s">
        <v>210</v>
      </c>
      <c r="H32" s="10" t="s">
        <v>217</v>
      </c>
      <c r="I32" s="10">
        <v>6</v>
      </c>
      <c r="J32" s="10" t="s">
        <v>218</v>
      </c>
      <c r="K32" s="10" t="s">
        <v>213</v>
      </c>
      <c r="L32" s="10" t="s">
        <v>214</v>
      </c>
      <c r="M32" s="10" t="s">
        <v>27</v>
      </c>
      <c r="N32" s="10" t="s">
        <v>63</v>
      </c>
      <c r="O32" s="10">
        <v>11.6</v>
      </c>
      <c r="P32" s="10">
        <f t="shared" si="0"/>
        <v>69.6</v>
      </c>
      <c r="Q32" s="10" t="s">
        <v>29</v>
      </c>
      <c r="R32" s="10" t="s">
        <v>30</v>
      </c>
    </row>
    <row r="33" ht="25.5" spans="1:18">
      <c r="A33" s="9">
        <v>31</v>
      </c>
      <c r="B33" s="10" t="s">
        <v>19</v>
      </c>
      <c r="C33" s="10">
        <v>10017374</v>
      </c>
      <c r="D33" s="10" t="s">
        <v>219</v>
      </c>
      <c r="E33" s="10" t="s">
        <v>220</v>
      </c>
      <c r="F33" s="10" t="s">
        <v>66</v>
      </c>
      <c r="G33" s="10" t="s">
        <v>221</v>
      </c>
      <c r="H33" s="10" t="s">
        <v>222</v>
      </c>
      <c r="I33" s="10">
        <v>6</v>
      </c>
      <c r="J33" s="10" t="s">
        <v>223</v>
      </c>
      <c r="K33" s="10" t="s">
        <v>224</v>
      </c>
      <c r="L33" s="10" t="s">
        <v>224</v>
      </c>
      <c r="M33" s="10" t="s">
        <v>27</v>
      </c>
      <c r="N33" s="10" t="s">
        <v>47</v>
      </c>
      <c r="O33" s="10">
        <v>39.5</v>
      </c>
      <c r="P33" s="10">
        <f t="shared" si="0"/>
        <v>237</v>
      </c>
      <c r="Q33" s="10" t="s">
        <v>29</v>
      </c>
      <c r="R33" s="10" t="s">
        <v>30</v>
      </c>
    </row>
    <row r="34" ht="25.5" spans="1:18">
      <c r="A34" s="9">
        <v>32</v>
      </c>
      <c r="B34" s="10" t="s">
        <v>19</v>
      </c>
      <c r="C34" s="10">
        <v>10017387</v>
      </c>
      <c r="D34" s="10" t="s">
        <v>225</v>
      </c>
      <c r="E34" s="10" t="s">
        <v>226</v>
      </c>
      <c r="F34" s="10" t="s">
        <v>135</v>
      </c>
      <c r="G34" s="10" t="s">
        <v>227</v>
      </c>
      <c r="H34" s="10" t="s">
        <v>228</v>
      </c>
      <c r="I34" s="10">
        <v>1</v>
      </c>
      <c r="J34" s="10" t="s">
        <v>229</v>
      </c>
      <c r="K34" s="10" t="s">
        <v>230</v>
      </c>
      <c r="L34" s="10" t="s">
        <v>230</v>
      </c>
      <c r="M34" s="10" t="s">
        <v>97</v>
      </c>
      <c r="N34" s="10" t="s">
        <v>63</v>
      </c>
      <c r="O34" s="10">
        <v>79</v>
      </c>
      <c r="P34" s="10">
        <f t="shared" si="0"/>
        <v>79</v>
      </c>
      <c r="Q34" s="10" t="s">
        <v>29</v>
      </c>
      <c r="R34" s="10" t="s">
        <v>30</v>
      </c>
    </row>
    <row r="35" ht="25.5" spans="1:18">
      <c r="A35" s="9">
        <v>33</v>
      </c>
      <c r="B35" s="10" t="s">
        <v>19</v>
      </c>
      <c r="C35" s="10">
        <v>10017405</v>
      </c>
      <c r="D35" s="10" t="s">
        <v>231</v>
      </c>
      <c r="E35" s="10" t="s">
        <v>232</v>
      </c>
      <c r="F35" s="10" t="s">
        <v>66</v>
      </c>
      <c r="G35" s="10" t="s">
        <v>233</v>
      </c>
      <c r="H35" s="10" t="s">
        <v>234</v>
      </c>
      <c r="I35" s="10">
        <v>6</v>
      </c>
      <c r="J35" s="10" t="s">
        <v>235</v>
      </c>
      <c r="K35" s="10" t="s">
        <v>236</v>
      </c>
      <c r="L35" s="10" t="s">
        <v>236</v>
      </c>
      <c r="M35" s="10" t="s">
        <v>27</v>
      </c>
      <c r="N35" s="10" t="s">
        <v>47</v>
      </c>
      <c r="O35" s="10">
        <v>16.3</v>
      </c>
      <c r="P35" s="10">
        <f t="shared" si="0"/>
        <v>97.8</v>
      </c>
      <c r="Q35" s="10" t="s">
        <v>29</v>
      </c>
      <c r="R35" s="10" t="s">
        <v>30</v>
      </c>
    </row>
    <row r="36" ht="38.25" spans="1:18">
      <c r="A36" s="9">
        <v>34</v>
      </c>
      <c r="B36" s="10" t="s">
        <v>19</v>
      </c>
      <c r="C36" s="10">
        <v>10017407</v>
      </c>
      <c r="D36" s="10" t="s">
        <v>237</v>
      </c>
      <c r="E36" s="10" t="s">
        <v>238</v>
      </c>
      <c r="F36" s="10" t="s">
        <v>120</v>
      </c>
      <c r="G36" s="10" t="s">
        <v>239</v>
      </c>
      <c r="H36" s="10" t="s">
        <v>240</v>
      </c>
      <c r="I36" s="10">
        <v>36</v>
      </c>
      <c r="J36" s="10" t="s">
        <v>241</v>
      </c>
      <c r="K36" s="10" t="s">
        <v>236</v>
      </c>
      <c r="L36" s="10" t="s">
        <v>236</v>
      </c>
      <c r="M36" s="10" t="s">
        <v>27</v>
      </c>
      <c r="N36" s="10" t="s">
        <v>28</v>
      </c>
      <c r="O36" s="10">
        <v>0.55</v>
      </c>
      <c r="P36" s="10">
        <f t="shared" ref="P36:P52" si="1">O36*I36</f>
        <v>19.8</v>
      </c>
      <c r="Q36" s="10" t="s">
        <v>29</v>
      </c>
      <c r="R36" s="10" t="s">
        <v>30</v>
      </c>
    </row>
    <row r="37" ht="63.75" spans="1:18">
      <c r="A37" s="9">
        <v>35</v>
      </c>
      <c r="B37" s="10" t="s">
        <v>19</v>
      </c>
      <c r="C37" s="10">
        <v>10017411</v>
      </c>
      <c r="D37" s="10" t="s">
        <v>242</v>
      </c>
      <c r="E37" s="10" t="s">
        <v>243</v>
      </c>
      <c r="F37" s="10" t="s">
        <v>135</v>
      </c>
      <c r="G37" s="10" t="s">
        <v>244</v>
      </c>
      <c r="H37" s="10" t="s">
        <v>245</v>
      </c>
      <c r="I37" s="10">
        <v>1</v>
      </c>
      <c r="J37" s="10" t="s">
        <v>246</v>
      </c>
      <c r="K37" s="10" t="s">
        <v>247</v>
      </c>
      <c r="L37" s="10" t="s">
        <v>247</v>
      </c>
      <c r="M37" s="10" t="s">
        <v>97</v>
      </c>
      <c r="N37" s="10" t="s">
        <v>63</v>
      </c>
      <c r="O37" s="10">
        <v>49.8</v>
      </c>
      <c r="P37" s="10">
        <f t="shared" si="1"/>
        <v>49.8</v>
      </c>
      <c r="Q37" s="10" t="s">
        <v>29</v>
      </c>
      <c r="R37" s="10" t="s">
        <v>30</v>
      </c>
    </row>
    <row r="38" ht="76.5" spans="1:18">
      <c r="A38" s="9">
        <v>36</v>
      </c>
      <c r="B38" s="10" t="s">
        <v>19</v>
      </c>
      <c r="C38" s="10">
        <v>10017436</v>
      </c>
      <c r="D38" s="10" t="s">
        <v>248</v>
      </c>
      <c r="E38" s="10" t="s">
        <v>249</v>
      </c>
      <c r="F38" s="10" t="s">
        <v>250</v>
      </c>
      <c r="G38" s="10" t="s">
        <v>251</v>
      </c>
      <c r="H38" s="10" t="s">
        <v>252</v>
      </c>
      <c r="I38" s="10">
        <v>30</v>
      </c>
      <c r="J38" s="10" t="s">
        <v>253</v>
      </c>
      <c r="K38" s="10" t="s">
        <v>254</v>
      </c>
      <c r="L38" s="10" t="s">
        <v>254</v>
      </c>
      <c r="M38" s="10" t="s">
        <v>38</v>
      </c>
      <c r="N38" s="10" t="s">
        <v>28</v>
      </c>
      <c r="O38" s="10">
        <v>1.72</v>
      </c>
      <c r="P38" s="10">
        <f t="shared" si="1"/>
        <v>51.6</v>
      </c>
      <c r="Q38" s="10" t="s">
        <v>29</v>
      </c>
      <c r="R38" s="10" t="s">
        <v>30</v>
      </c>
    </row>
    <row r="39" ht="76.5" spans="1:18">
      <c r="A39" s="9">
        <v>37</v>
      </c>
      <c r="B39" s="10" t="s">
        <v>19</v>
      </c>
      <c r="C39" s="10">
        <v>10017449</v>
      </c>
      <c r="D39" s="10" t="s">
        <v>255</v>
      </c>
      <c r="E39" s="10" t="s">
        <v>256</v>
      </c>
      <c r="F39" s="10" t="s">
        <v>257</v>
      </c>
      <c r="G39" s="10" t="s">
        <v>258</v>
      </c>
      <c r="H39" s="10" t="s">
        <v>259</v>
      </c>
      <c r="I39" s="10">
        <v>6</v>
      </c>
      <c r="J39" s="10" t="s">
        <v>260</v>
      </c>
      <c r="K39" s="10" t="s">
        <v>261</v>
      </c>
      <c r="L39" s="10" t="s">
        <v>261</v>
      </c>
      <c r="M39" s="10" t="s">
        <v>97</v>
      </c>
      <c r="N39" s="10" t="s">
        <v>262</v>
      </c>
      <c r="O39" s="10">
        <v>23</v>
      </c>
      <c r="P39" s="10">
        <f t="shared" si="1"/>
        <v>138</v>
      </c>
      <c r="Q39" s="10" t="s">
        <v>29</v>
      </c>
      <c r="R39" s="10" t="s">
        <v>30</v>
      </c>
    </row>
    <row r="40" ht="51" spans="1:18">
      <c r="A40" s="9">
        <v>38</v>
      </c>
      <c r="B40" s="10" t="s">
        <v>19</v>
      </c>
      <c r="C40" s="10">
        <v>10017492</v>
      </c>
      <c r="D40" s="10" t="s">
        <v>263</v>
      </c>
      <c r="E40" s="10" t="s">
        <v>264</v>
      </c>
      <c r="F40" s="10" t="s">
        <v>135</v>
      </c>
      <c r="G40" s="10" t="s">
        <v>265</v>
      </c>
      <c r="H40" s="10" t="s">
        <v>266</v>
      </c>
      <c r="I40" s="10">
        <v>1</v>
      </c>
      <c r="J40" s="10" t="s">
        <v>267</v>
      </c>
      <c r="K40" s="10" t="s">
        <v>268</v>
      </c>
      <c r="L40" s="10" t="s">
        <v>268</v>
      </c>
      <c r="M40" s="10" t="s">
        <v>27</v>
      </c>
      <c r="N40" s="10" t="s">
        <v>185</v>
      </c>
      <c r="O40" s="10">
        <v>1500</v>
      </c>
      <c r="P40" s="10">
        <f t="shared" si="1"/>
        <v>1500</v>
      </c>
      <c r="Q40" s="10" t="s">
        <v>29</v>
      </c>
      <c r="R40" s="10" t="s">
        <v>30</v>
      </c>
    </row>
    <row r="41" ht="51" spans="1:18">
      <c r="A41" s="9">
        <v>39</v>
      </c>
      <c r="B41" s="10" t="s">
        <v>19</v>
      </c>
      <c r="C41" s="10">
        <v>10017503</v>
      </c>
      <c r="D41" s="10" t="s">
        <v>269</v>
      </c>
      <c r="E41" s="10" t="s">
        <v>270</v>
      </c>
      <c r="F41" s="10" t="s">
        <v>120</v>
      </c>
      <c r="G41" s="10" t="s">
        <v>271</v>
      </c>
      <c r="H41" s="10" t="s">
        <v>272</v>
      </c>
      <c r="I41" s="10">
        <v>7</v>
      </c>
      <c r="J41" s="10" t="s">
        <v>273</v>
      </c>
      <c r="K41" s="10" t="s">
        <v>274</v>
      </c>
      <c r="L41" s="10" t="s">
        <v>274</v>
      </c>
      <c r="M41" s="10" t="s">
        <v>27</v>
      </c>
      <c r="N41" s="10" t="s">
        <v>28</v>
      </c>
      <c r="O41" s="10">
        <v>12.8</v>
      </c>
      <c r="P41" s="10">
        <f t="shared" si="1"/>
        <v>89.6</v>
      </c>
      <c r="Q41" s="10" t="s">
        <v>29</v>
      </c>
      <c r="R41" s="10" t="s">
        <v>30</v>
      </c>
    </row>
    <row r="42" ht="51" spans="1:18">
      <c r="A42" s="9">
        <v>40</v>
      </c>
      <c r="B42" s="10" t="s">
        <v>19</v>
      </c>
      <c r="C42" s="10">
        <v>10017552</v>
      </c>
      <c r="D42" s="10" t="s">
        <v>275</v>
      </c>
      <c r="E42" s="10" t="s">
        <v>276</v>
      </c>
      <c r="F42" s="10" t="s">
        <v>120</v>
      </c>
      <c r="G42" s="10" t="s">
        <v>277</v>
      </c>
      <c r="H42" s="10" t="s">
        <v>278</v>
      </c>
      <c r="I42" s="10">
        <v>45</v>
      </c>
      <c r="J42" s="10" t="s">
        <v>279</v>
      </c>
      <c r="K42" s="10" t="s">
        <v>280</v>
      </c>
      <c r="L42" s="10" t="s">
        <v>280</v>
      </c>
      <c r="M42" s="10" t="s">
        <v>27</v>
      </c>
      <c r="N42" s="10" t="s">
        <v>28</v>
      </c>
      <c r="O42" s="10">
        <v>1.31</v>
      </c>
      <c r="P42" s="10">
        <f t="shared" si="1"/>
        <v>58.95</v>
      </c>
      <c r="Q42" s="10" t="s">
        <v>29</v>
      </c>
      <c r="R42" s="10" t="s">
        <v>30</v>
      </c>
    </row>
    <row r="43" ht="76.5" spans="1:18">
      <c r="A43" s="9">
        <v>41</v>
      </c>
      <c r="B43" s="10" t="s">
        <v>19</v>
      </c>
      <c r="C43" s="10">
        <v>10017560</v>
      </c>
      <c r="D43" s="10" t="s">
        <v>281</v>
      </c>
      <c r="E43" s="10" t="s">
        <v>282</v>
      </c>
      <c r="F43" s="10" t="s">
        <v>283</v>
      </c>
      <c r="G43" s="10" t="s">
        <v>284</v>
      </c>
      <c r="H43" s="10" t="s">
        <v>285</v>
      </c>
      <c r="I43" s="10">
        <v>1</v>
      </c>
      <c r="J43" s="10" t="s">
        <v>286</v>
      </c>
      <c r="K43" s="10" t="s">
        <v>287</v>
      </c>
      <c r="L43" s="10" t="s">
        <v>288</v>
      </c>
      <c r="M43" s="10" t="s">
        <v>27</v>
      </c>
      <c r="N43" s="10" t="s">
        <v>185</v>
      </c>
      <c r="O43" s="10">
        <v>5218</v>
      </c>
      <c r="P43" s="10">
        <f t="shared" si="1"/>
        <v>5218</v>
      </c>
      <c r="Q43" s="10" t="s">
        <v>29</v>
      </c>
      <c r="R43" s="10" t="s">
        <v>30</v>
      </c>
    </row>
    <row r="44" ht="63.75" spans="1:18">
      <c r="A44" s="9">
        <v>42</v>
      </c>
      <c r="B44" s="10" t="s">
        <v>19</v>
      </c>
      <c r="C44" s="10">
        <v>10017568</v>
      </c>
      <c r="D44" s="10" t="s">
        <v>289</v>
      </c>
      <c r="E44" s="10" t="s">
        <v>290</v>
      </c>
      <c r="F44" s="10" t="s">
        <v>283</v>
      </c>
      <c r="G44" s="10" t="s">
        <v>291</v>
      </c>
      <c r="H44" s="10" t="s">
        <v>292</v>
      </c>
      <c r="I44" s="10">
        <v>1</v>
      </c>
      <c r="J44" s="10" t="s">
        <v>293</v>
      </c>
      <c r="K44" s="10" t="s">
        <v>294</v>
      </c>
      <c r="L44" s="10" t="s">
        <v>295</v>
      </c>
      <c r="M44" s="10" t="s">
        <v>296</v>
      </c>
      <c r="N44" s="10" t="s">
        <v>200</v>
      </c>
      <c r="O44" s="10">
        <v>20345</v>
      </c>
      <c r="P44" s="10">
        <f t="shared" si="1"/>
        <v>20345</v>
      </c>
      <c r="Q44" s="10" t="s">
        <v>29</v>
      </c>
      <c r="R44" s="10" t="s">
        <v>30</v>
      </c>
    </row>
    <row r="45" ht="51" spans="1:18">
      <c r="A45" s="9">
        <v>43</v>
      </c>
      <c r="B45" s="10" t="s">
        <v>19</v>
      </c>
      <c r="C45" s="10">
        <v>10017632</v>
      </c>
      <c r="D45" s="10" t="s">
        <v>297</v>
      </c>
      <c r="E45" s="10" t="s">
        <v>298</v>
      </c>
      <c r="F45" s="10" t="s">
        <v>120</v>
      </c>
      <c r="G45" s="10" t="s">
        <v>299</v>
      </c>
      <c r="H45" s="10" t="s">
        <v>300</v>
      </c>
      <c r="I45" s="10">
        <v>30</v>
      </c>
      <c r="J45" s="10" t="s">
        <v>301</v>
      </c>
      <c r="K45" s="10" t="s">
        <v>302</v>
      </c>
      <c r="L45" s="10" t="s">
        <v>303</v>
      </c>
      <c r="M45" s="10" t="s">
        <v>97</v>
      </c>
      <c r="N45" s="10" t="s">
        <v>28</v>
      </c>
      <c r="O45" s="10">
        <v>0.97</v>
      </c>
      <c r="P45" s="10">
        <f t="shared" si="1"/>
        <v>29.1</v>
      </c>
      <c r="Q45" s="10" t="s">
        <v>29</v>
      </c>
      <c r="R45" s="10" t="s">
        <v>30</v>
      </c>
    </row>
    <row r="46" ht="38.25" spans="1:18">
      <c r="A46" s="9">
        <v>44</v>
      </c>
      <c r="B46" s="10" t="s">
        <v>19</v>
      </c>
      <c r="C46" s="10">
        <v>10017633</v>
      </c>
      <c r="D46" s="10" t="s">
        <v>297</v>
      </c>
      <c r="E46" s="10" t="s">
        <v>304</v>
      </c>
      <c r="F46" s="10" t="s">
        <v>120</v>
      </c>
      <c r="G46" s="10" t="s">
        <v>299</v>
      </c>
      <c r="H46" s="10" t="s">
        <v>128</v>
      </c>
      <c r="I46" s="10">
        <v>60</v>
      </c>
      <c r="J46" s="10" t="s">
        <v>301</v>
      </c>
      <c r="K46" s="10" t="s">
        <v>302</v>
      </c>
      <c r="L46" s="10" t="s">
        <v>303</v>
      </c>
      <c r="M46" s="10" t="s">
        <v>97</v>
      </c>
      <c r="N46" s="10" t="s">
        <v>28</v>
      </c>
      <c r="O46" s="10">
        <v>0.97</v>
      </c>
      <c r="P46" s="10">
        <f t="shared" si="1"/>
        <v>58.2</v>
      </c>
      <c r="Q46" s="10" t="s">
        <v>29</v>
      </c>
      <c r="R46" s="10" t="s">
        <v>30</v>
      </c>
    </row>
    <row r="47" ht="25.5" spans="1:18">
      <c r="A47" s="9">
        <v>45</v>
      </c>
      <c r="B47" s="10" t="s">
        <v>19</v>
      </c>
      <c r="C47" s="10">
        <v>10017639</v>
      </c>
      <c r="D47" s="10" t="s">
        <v>305</v>
      </c>
      <c r="E47" s="10" t="s">
        <v>306</v>
      </c>
      <c r="F47" s="10" t="s">
        <v>307</v>
      </c>
      <c r="G47" s="10" t="s">
        <v>308</v>
      </c>
      <c r="H47" s="10" t="s">
        <v>309</v>
      </c>
      <c r="I47" s="10">
        <v>10</v>
      </c>
      <c r="J47" s="10" t="s">
        <v>310</v>
      </c>
      <c r="K47" s="10" t="s">
        <v>311</v>
      </c>
      <c r="L47" s="10" t="s">
        <v>311</v>
      </c>
      <c r="M47" s="10" t="s">
        <v>27</v>
      </c>
      <c r="N47" s="10" t="s">
        <v>312</v>
      </c>
      <c r="O47" s="10">
        <v>7.26</v>
      </c>
      <c r="P47" s="10">
        <f t="shared" si="1"/>
        <v>72.6</v>
      </c>
      <c r="Q47" s="10" t="s">
        <v>29</v>
      </c>
      <c r="R47" s="10" t="s">
        <v>30</v>
      </c>
    </row>
    <row r="48" ht="63.75" spans="1:18">
      <c r="A48" s="9">
        <v>46</v>
      </c>
      <c r="B48" s="10" t="s">
        <v>19</v>
      </c>
      <c r="C48" s="10">
        <v>10017640</v>
      </c>
      <c r="D48" s="10" t="s">
        <v>313</v>
      </c>
      <c r="E48" s="10" t="s">
        <v>314</v>
      </c>
      <c r="F48" s="10" t="s">
        <v>315</v>
      </c>
      <c r="G48" s="10" t="s">
        <v>316</v>
      </c>
      <c r="H48" s="10" t="s">
        <v>317</v>
      </c>
      <c r="I48" s="10">
        <v>30</v>
      </c>
      <c r="J48" s="10" t="s">
        <v>318</v>
      </c>
      <c r="K48" s="10" t="s">
        <v>319</v>
      </c>
      <c r="L48" s="10" t="s">
        <v>320</v>
      </c>
      <c r="M48" s="10" t="s">
        <v>97</v>
      </c>
      <c r="N48" s="10" t="s">
        <v>28</v>
      </c>
      <c r="O48" s="10">
        <v>99.3333</v>
      </c>
      <c r="P48" s="10">
        <f t="shared" si="1"/>
        <v>2979.999</v>
      </c>
      <c r="Q48" s="10" t="s">
        <v>29</v>
      </c>
      <c r="R48" s="10" t="s">
        <v>30</v>
      </c>
    </row>
    <row r="49" ht="25.5" spans="1:18">
      <c r="A49" s="9">
        <v>47</v>
      </c>
      <c r="B49" s="10" t="s">
        <v>19</v>
      </c>
      <c r="C49" s="10">
        <v>10017678</v>
      </c>
      <c r="D49" s="10" t="s">
        <v>321</v>
      </c>
      <c r="E49" s="10" t="s">
        <v>322</v>
      </c>
      <c r="F49" s="10" t="s">
        <v>106</v>
      </c>
      <c r="G49" s="10" t="s">
        <v>323</v>
      </c>
      <c r="H49" s="10" t="s">
        <v>324</v>
      </c>
      <c r="I49" s="10">
        <v>60</v>
      </c>
      <c r="J49" s="10" t="s">
        <v>325</v>
      </c>
      <c r="K49" s="10" t="s">
        <v>311</v>
      </c>
      <c r="L49" s="10" t="s">
        <v>311</v>
      </c>
      <c r="M49" s="10" t="s">
        <v>27</v>
      </c>
      <c r="N49" s="10" t="s">
        <v>28</v>
      </c>
      <c r="O49" s="10">
        <v>0.96</v>
      </c>
      <c r="P49" s="10">
        <f t="shared" si="1"/>
        <v>57.6</v>
      </c>
      <c r="Q49" s="10" t="s">
        <v>29</v>
      </c>
      <c r="R49" s="10" t="s">
        <v>30</v>
      </c>
    </row>
    <row r="50" ht="63.75" spans="1:18">
      <c r="A50" s="9">
        <v>48</v>
      </c>
      <c r="B50" s="10" t="s">
        <v>19</v>
      </c>
      <c r="C50" s="10">
        <v>10017693</v>
      </c>
      <c r="D50" s="10" t="s">
        <v>326</v>
      </c>
      <c r="E50" s="10" t="s">
        <v>327</v>
      </c>
      <c r="F50" s="10" t="s">
        <v>328</v>
      </c>
      <c r="G50" s="10" t="s">
        <v>329</v>
      </c>
      <c r="H50" s="10" t="s">
        <v>330</v>
      </c>
      <c r="I50" s="10">
        <v>10</v>
      </c>
      <c r="J50" s="10" t="s">
        <v>331</v>
      </c>
      <c r="K50" s="10" t="s">
        <v>332</v>
      </c>
      <c r="L50" s="10" t="s">
        <v>332</v>
      </c>
      <c r="M50" s="10" t="s">
        <v>97</v>
      </c>
      <c r="N50" s="10" t="s">
        <v>63</v>
      </c>
      <c r="O50" s="10">
        <v>42.89</v>
      </c>
      <c r="P50" s="10">
        <f t="shared" si="1"/>
        <v>428.9</v>
      </c>
      <c r="Q50" s="10" t="s">
        <v>29</v>
      </c>
      <c r="R50" s="10" t="s">
        <v>30</v>
      </c>
    </row>
    <row r="51" ht="51" spans="1:18">
      <c r="A51" s="9">
        <v>49</v>
      </c>
      <c r="B51" s="10" t="s">
        <v>19</v>
      </c>
      <c r="C51" s="10">
        <v>10017712</v>
      </c>
      <c r="D51" s="10" t="s">
        <v>333</v>
      </c>
      <c r="E51" s="10" t="s">
        <v>334</v>
      </c>
      <c r="F51" s="10" t="s">
        <v>283</v>
      </c>
      <c r="G51" s="10" t="s">
        <v>335</v>
      </c>
      <c r="H51" s="10" t="s">
        <v>336</v>
      </c>
      <c r="I51" s="10">
        <v>1</v>
      </c>
      <c r="J51" s="10" t="s">
        <v>337</v>
      </c>
      <c r="K51" s="10" t="s">
        <v>338</v>
      </c>
      <c r="L51" s="10" t="s">
        <v>339</v>
      </c>
      <c r="M51" s="10" t="s">
        <v>27</v>
      </c>
      <c r="N51" s="10" t="s">
        <v>200</v>
      </c>
      <c r="O51" s="10">
        <v>1660</v>
      </c>
      <c r="P51" s="10">
        <f t="shared" si="1"/>
        <v>1660</v>
      </c>
      <c r="Q51" s="10" t="s">
        <v>29</v>
      </c>
      <c r="R51" s="10" t="s">
        <v>30</v>
      </c>
    </row>
    <row r="52" ht="76.5" spans="1:18">
      <c r="A52" s="9">
        <v>50</v>
      </c>
      <c r="B52" s="10" t="s">
        <v>19</v>
      </c>
      <c r="C52" s="10">
        <v>10017720</v>
      </c>
      <c r="D52" s="10" t="s">
        <v>340</v>
      </c>
      <c r="E52" s="10" t="s">
        <v>341</v>
      </c>
      <c r="F52" s="10" t="s">
        <v>283</v>
      </c>
      <c r="G52" s="10" t="s">
        <v>342</v>
      </c>
      <c r="H52" s="10" t="s">
        <v>343</v>
      </c>
      <c r="I52" s="10">
        <v>1</v>
      </c>
      <c r="J52" s="10" t="s">
        <v>344</v>
      </c>
      <c r="K52" s="10" t="s">
        <v>345</v>
      </c>
      <c r="L52" s="10" t="s">
        <v>345</v>
      </c>
      <c r="M52" s="10" t="s">
        <v>97</v>
      </c>
      <c r="N52" s="10" t="s">
        <v>185</v>
      </c>
      <c r="O52" s="10">
        <v>269</v>
      </c>
      <c r="P52" s="10">
        <f t="shared" si="1"/>
        <v>269</v>
      </c>
      <c r="Q52" s="10" t="s">
        <v>29</v>
      </c>
      <c r="R52" s="10" t="s">
        <v>30</v>
      </c>
    </row>
    <row r="53" ht="25.5" spans="1:18">
      <c r="A53" s="9">
        <v>51</v>
      </c>
      <c r="B53" s="10" t="s">
        <v>19</v>
      </c>
      <c r="C53" s="10">
        <v>12352</v>
      </c>
      <c r="D53" s="10" t="s">
        <v>346</v>
      </c>
      <c r="E53" s="10" t="s">
        <v>347</v>
      </c>
      <c r="F53" s="10" t="s">
        <v>120</v>
      </c>
      <c r="G53" s="10" t="s">
        <v>348</v>
      </c>
      <c r="H53" s="10" t="s">
        <v>52</v>
      </c>
      <c r="I53" s="10">
        <v>20</v>
      </c>
      <c r="J53" s="10" t="s">
        <v>349</v>
      </c>
      <c r="K53" s="10" t="s">
        <v>350</v>
      </c>
      <c r="L53" s="10" t="s">
        <v>350</v>
      </c>
      <c r="M53" s="10" t="s">
        <v>27</v>
      </c>
      <c r="N53" s="10" t="s">
        <v>28</v>
      </c>
      <c r="O53" s="10">
        <v>0.524</v>
      </c>
      <c r="P53" s="10">
        <f>O53*I53</f>
        <v>10.48</v>
      </c>
      <c r="Q53" s="10" t="s">
        <v>29</v>
      </c>
      <c r="R53" s="10"/>
    </row>
    <row r="54" ht="25.5" spans="1:18">
      <c r="A54" s="9">
        <v>52</v>
      </c>
      <c r="B54" s="10" t="s">
        <v>19</v>
      </c>
      <c r="C54" s="10">
        <v>41854</v>
      </c>
      <c r="D54" s="10" t="s">
        <v>351</v>
      </c>
      <c r="E54" s="10" t="s">
        <v>352</v>
      </c>
      <c r="F54" s="10" t="s">
        <v>33</v>
      </c>
      <c r="G54" s="10" t="s">
        <v>353</v>
      </c>
      <c r="H54" s="10" t="s">
        <v>354</v>
      </c>
      <c r="I54" s="10">
        <v>1</v>
      </c>
      <c r="J54" s="10" t="s">
        <v>355</v>
      </c>
      <c r="K54" s="10" t="s">
        <v>356</v>
      </c>
      <c r="L54" s="10" t="s">
        <v>356</v>
      </c>
      <c r="M54" s="10" t="s">
        <v>27</v>
      </c>
      <c r="N54" s="10" t="s">
        <v>39</v>
      </c>
      <c r="O54" s="10">
        <v>90.78</v>
      </c>
      <c r="P54" s="10">
        <f t="shared" ref="P54:P75" si="2">O54*I54</f>
        <v>90.78</v>
      </c>
      <c r="Q54" s="10" t="s">
        <v>29</v>
      </c>
      <c r="R54" s="10"/>
    </row>
    <row r="55" ht="25.5" spans="1:18">
      <c r="A55" s="9">
        <v>53</v>
      </c>
      <c r="B55" s="10" t="s">
        <v>19</v>
      </c>
      <c r="C55" s="10">
        <v>75911</v>
      </c>
      <c r="D55" s="10" t="s">
        <v>357</v>
      </c>
      <c r="E55" s="10" t="s">
        <v>358</v>
      </c>
      <c r="F55" s="10" t="s">
        <v>250</v>
      </c>
      <c r="G55" s="10" t="s">
        <v>84</v>
      </c>
      <c r="H55" s="10" t="s">
        <v>359</v>
      </c>
      <c r="I55" s="10">
        <v>10</v>
      </c>
      <c r="J55" s="10" t="s">
        <v>360</v>
      </c>
      <c r="K55" s="10" t="s">
        <v>361</v>
      </c>
      <c r="L55" s="10" t="s">
        <v>361</v>
      </c>
      <c r="M55" s="10" t="s">
        <v>27</v>
      </c>
      <c r="N55" s="10" t="s">
        <v>28</v>
      </c>
      <c r="O55" s="10">
        <v>2.58</v>
      </c>
      <c r="P55" s="10">
        <f t="shared" si="2"/>
        <v>25.8</v>
      </c>
      <c r="Q55" s="10" t="s">
        <v>29</v>
      </c>
      <c r="R55" s="10"/>
    </row>
    <row r="56" ht="25.5" spans="1:18">
      <c r="A56" s="9">
        <v>54</v>
      </c>
      <c r="B56" s="10" t="s">
        <v>19</v>
      </c>
      <c r="C56" s="10">
        <v>90241</v>
      </c>
      <c r="D56" s="10" t="s">
        <v>64</v>
      </c>
      <c r="E56" s="10" t="s">
        <v>362</v>
      </c>
      <c r="F56" s="10" t="s">
        <v>66</v>
      </c>
      <c r="G56" s="10" t="s">
        <v>363</v>
      </c>
      <c r="H56" s="10" t="s">
        <v>364</v>
      </c>
      <c r="I56" s="10">
        <v>10</v>
      </c>
      <c r="J56" s="10" t="s">
        <v>365</v>
      </c>
      <c r="K56" s="10" t="s">
        <v>366</v>
      </c>
      <c r="L56" s="10" t="s">
        <v>366</v>
      </c>
      <c r="M56" s="10" t="s">
        <v>27</v>
      </c>
      <c r="N56" s="10" t="s">
        <v>47</v>
      </c>
      <c r="O56" s="10">
        <v>1.8</v>
      </c>
      <c r="P56" s="10">
        <f t="shared" si="2"/>
        <v>18</v>
      </c>
      <c r="Q56" s="10" t="s">
        <v>29</v>
      </c>
      <c r="R56" s="10"/>
    </row>
    <row r="57" ht="25.5" spans="1:18">
      <c r="A57" s="9">
        <v>55</v>
      </c>
      <c r="B57" s="10" t="s">
        <v>19</v>
      </c>
      <c r="C57" s="10">
        <v>134474</v>
      </c>
      <c r="D57" s="10" t="s">
        <v>64</v>
      </c>
      <c r="E57" s="10" t="s">
        <v>367</v>
      </c>
      <c r="F57" s="10" t="s">
        <v>66</v>
      </c>
      <c r="G57" s="10" t="s">
        <v>368</v>
      </c>
      <c r="H57" s="10" t="s">
        <v>369</v>
      </c>
      <c r="I57" s="10">
        <v>10</v>
      </c>
      <c r="J57" s="10" t="s">
        <v>370</v>
      </c>
      <c r="K57" s="10" t="s">
        <v>371</v>
      </c>
      <c r="L57" s="10" t="s">
        <v>371</v>
      </c>
      <c r="M57" s="10" t="s">
        <v>27</v>
      </c>
      <c r="N57" s="10" t="s">
        <v>47</v>
      </c>
      <c r="O57" s="10">
        <v>2.373</v>
      </c>
      <c r="P57" s="10">
        <f t="shared" si="2"/>
        <v>23.73</v>
      </c>
      <c r="Q57" s="10" t="s">
        <v>29</v>
      </c>
      <c r="R57" s="10"/>
    </row>
    <row r="58" ht="25.5" spans="1:18">
      <c r="A58" s="9">
        <v>56</v>
      </c>
      <c r="B58" s="10" t="s">
        <v>19</v>
      </c>
      <c r="C58" s="10">
        <v>168785</v>
      </c>
      <c r="D58" s="10" t="s">
        <v>372</v>
      </c>
      <c r="E58" s="10" t="s">
        <v>373</v>
      </c>
      <c r="F58" s="10" t="s">
        <v>374</v>
      </c>
      <c r="G58" s="10" t="s">
        <v>375</v>
      </c>
      <c r="H58" s="10" t="s">
        <v>376</v>
      </c>
      <c r="I58" s="10">
        <v>1</v>
      </c>
      <c r="J58" s="10" t="s">
        <v>377</v>
      </c>
      <c r="K58" s="10" t="s">
        <v>366</v>
      </c>
      <c r="L58" s="10" t="s">
        <v>366</v>
      </c>
      <c r="M58" s="10" t="s">
        <v>27</v>
      </c>
      <c r="N58" s="10" t="s">
        <v>39</v>
      </c>
      <c r="O58" s="10">
        <v>22.36</v>
      </c>
      <c r="P58" s="10">
        <f t="shared" si="2"/>
        <v>22.36</v>
      </c>
      <c r="Q58" s="10" t="s">
        <v>29</v>
      </c>
      <c r="R58" s="10"/>
    </row>
    <row r="59" ht="25.5" spans="1:18">
      <c r="A59" s="9">
        <v>57</v>
      </c>
      <c r="B59" s="10" t="s">
        <v>19</v>
      </c>
      <c r="C59" s="10">
        <v>179055</v>
      </c>
      <c r="D59" s="10" t="s">
        <v>378</v>
      </c>
      <c r="E59" s="10" t="s">
        <v>379</v>
      </c>
      <c r="F59" s="10" t="s">
        <v>380</v>
      </c>
      <c r="G59" s="10" t="s">
        <v>381</v>
      </c>
      <c r="H59" s="10" t="s">
        <v>52</v>
      </c>
      <c r="I59" s="10">
        <v>1</v>
      </c>
      <c r="J59" s="10" t="s">
        <v>382</v>
      </c>
      <c r="K59" s="10" t="s">
        <v>383</v>
      </c>
      <c r="L59" s="10" t="s">
        <v>383</v>
      </c>
      <c r="M59" s="10" t="s">
        <v>27</v>
      </c>
      <c r="N59" s="10" t="s">
        <v>63</v>
      </c>
      <c r="O59" s="10">
        <v>47.14</v>
      </c>
      <c r="P59" s="10">
        <f t="shared" si="2"/>
        <v>47.14</v>
      </c>
      <c r="Q59" s="10" t="s">
        <v>29</v>
      </c>
      <c r="R59" s="10"/>
    </row>
    <row r="60" ht="25.5" spans="1:18">
      <c r="A60" s="9">
        <v>58</v>
      </c>
      <c r="B60" s="10" t="s">
        <v>19</v>
      </c>
      <c r="C60" s="10">
        <v>186993</v>
      </c>
      <c r="D60" s="10" t="s">
        <v>384</v>
      </c>
      <c r="E60" s="10" t="s">
        <v>385</v>
      </c>
      <c r="F60" s="10" t="s">
        <v>386</v>
      </c>
      <c r="G60" s="10" t="s">
        <v>387</v>
      </c>
      <c r="H60" s="10" t="s">
        <v>52</v>
      </c>
      <c r="I60" s="10">
        <v>1</v>
      </c>
      <c r="J60" s="10" t="s">
        <v>388</v>
      </c>
      <c r="K60" s="10" t="s">
        <v>389</v>
      </c>
      <c r="L60" s="10" t="s">
        <v>389</v>
      </c>
      <c r="M60" s="10" t="s">
        <v>27</v>
      </c>
      <c r="N60" s="10" t="s">
        <v>63</v>
      </c>
      <c r="O60" s="10">
        <v>16</v>
      </c>
      <c r="P60" s="10">
        <f t="shared" si="2"/>
        <v>16</v>
      </c>
      <c r="Q60" s="10" t="s">
        <v>29</v>
      </c>
      <c r="R60" s="10"/>
    </row>
    <row r="61" ht="25.5" spans="1:18">
      <c r="A61" s="9">
        <v>59</v>
      </c>
      <c r="B61" s="10" t="s">
        <v>19</v>
      </c>
      <c r="C61" s="10">
        <v>2957473</v>
      </c>
      <c r="D61" s="10" t="s">
        <v>390</v>
      </c>
      <c r="E61" s="10" t="s">
        <v>391</v>
      </c>
      <c r="F61" s="10" t="s">
        <v>392</v>
      </c>
      <c r="G61" s="10" t="s">
        <v>393</v>
      </c>
      <c r="H61" s="10" t="s">
        <v>52</v>
      </c>
      <c r="I61" s="10">
        <v>30</v>
      </c>
      <c r="J61" s="10" t="s">
        <v>394</v>
      </c>
      <c r="K61" s="10" t="s">
        <v>395</v>
      </c>
      <c r="L61" s="10" t="s">
        <v>395</v>
      </c>
      <c r="M61" s="10" t="s">
        <v>27</v>
      </c>
      <c r="N61" s="10" t="s">
        <v>28</v>
      </c>
      <c r="O61" s="10">
        <v>2.666</v>
      </c>
      <c r="P61" s="10">
        <f t="shared" si="2"/>
        <v>79.98</v>
      </c>
      <c r="Q61" s="10" t="s">
        <v>29</v>
      </c>
      <c r="R61" s="10"/>
    </row>
    <row r="62" ht="25.5" spans="1:18">
      <c r="A62" s="9">
        <v>60</v>
      </c>
      <c r="B62" s="10" t="s">
        <v>19</v>
      </c>
      <c r="C62" s="10">
        <v>3282968</v>
      </c>
      <c r="D62" s="10" t="s">
        <v>396</v>
      </c>
      <c r="E62" s="10" t="s">
        <v>397</v>
      </c>
      <c r="F62" s="10" t="s">
        <v>148</v>
      </c>
      <c r="G62" s="10" t="s">
        <v>398</v>
      </c>
      <c r="H62" s="10" t="s">
        <v>52</v>
      </c>
      <c r="I62" s="10">
        <v>10</v>
      </c>
      <c r="J62" s="10" t="s">
        <v>399</v>
      </c>
      <c r="K62" s="10" t="s">
        <v>400</v>
      </c>
      <c r="L62" s="10" t="s">
        <v>400</v>
      </c>
      <c r="M62" s="10" t="s">
        <v>27</v>
      </c>
      <c r="N62" s="10" t="s">
        <v>28</v>
      </c>
      <c r="O62" s="10">
        <v>9</v>
      </c>
      <c r="P62" s="10">
        <f t="shared" si="2"/>
        <v>90</v>
      </c>
      <c r="Q62" s="10" t="s">
        <v>29</v>
      </c>
      <c r="R62" s="10"/>
    </row>
    <row r="63" ht="25.5" spans="1:18">
      <c r="A63" s="9">
        <v>61</v>
      </c>
      <c r="B63" s="10" t="s">
        <v>19</v>
      </c>
      <c r="C63" s="10">
        <v>3282970</v>
      </c>
      <c r="D63" s="10" t="s">
        <v>396</v>
      </c>
      <c r="E63" s="10" t="s">
        <v>401</v>
      </c>
      <c r="F63" s="10" t="s">
        <v>148</v>
      </c>
      <c r="G63" s="10" t="s">
        <v>398</v>
      </c>
      <c r="H63" s="10" t="s">
        <v>52</v>
      </c>
      <c r="I63" s="10">
        <v>6</v>
      </c>
      <c r="J63" s="10" t="s">
        <v>399</v>
      </c>
      <c r="K63" s="10" t="s">
        <v>400</v>
      </c>
      <c r="L63" s="10" t="s">
        <v>400</v>
      </c>
      <c r="M63" s="10" t="s">
        <v>27</v>
      </c>
      <c r="N63" s="10" t="s">
        <v>28</v>
      </c>
      <c r="O63" s="10">
        <v>9</v>
      </c>
      <c r="P63" s="10">
        <f t="shared" si="2"/>
        <v>54</v>
      </c>
      <c r="Q63" s="10" t="s">
        <v>29</v>
      </c>
      <c r="R63" s="10"/>
    </row>
    <row r="64" ht="38.25" spans="1:18">
      <c r="A64" s="9">
        <v>62</v>
      </c>
      <c r="B64" s="10" t="s">
        <v>19</v>
      </c>
      <c r="C64" s="10">
        <v>10007078</v>
      </c>
      <c r="D64" s="10" t="s">
        <v>402</v>
      </c>
      <c r="E64" s="10" t="s">
        <v>403</v>
      </c>
      <c r="F64" s="10" t="s">
        <v>404</v>
      </c>
      <c r="G64" s="10" t="s">
        <v>210</v>
      </c>
      <c r="H64" s="10" t="s">
        <v>405</v>
      </c>
      <c r="I64" s="10">
        <v>9</v>
      </c>
      <c r="J64" s="10" t="s">
        <v>406</v>
      </c>
      <c r="K64" s="10" t="s">
        <v>407</v>
      </c>
      <c r="L64" s="10" t="s">
        <v>407</v>
      </c>
      <c r="M64" s="10" t="s">
        <v>27</v>
      </c>
      <c r="N64" s="10" t="s">
        <v>39</v>
      </c>
      <c r="O64" s="10">
        <v>6.6333</v>
      </c>
      <c r="P64" s="10">
        <f t="shared" si="2"/>
        <v>59.6997</v>
      </c>
      <c r="Q64" s="10" t="s">
        <v>29</v>
      </c>
      <c r="R64" s="10"/>
    </row>
    <row r="65" ht="25.5" spans="1:18">
      <c r="A65" s="9">
        <v>63</v>
      </c>
      <c r="B65" s="10" t="s">
        <v>19</v>
      </c>
      <c r="C65" s="10">
        <v>10012133</v>
      </c>
      <c r="D65" s="10" t="s">
        <v>408</v>
      </c>
      <c r="E65" s="10" t="s">
        <v>409</v>
      </c>
      <c r="F65" s="10" t="s">
        <v>66</v>
      </c>
      <c r="G65" s="10" t="s">
        <v>100</v>
      </c>
      <c r="H65" s="10" t="s">
        <v>410</v>
      </c>
      <c r="I65" s="10">
        <v>20</v>
      </c>
      <c r="J65" s="10" t="s">
        <v>411</v>
      </c>
      <c r="K65" s="10" t="s">
        <v>412</v>
      </c>
      <c r="L65" s="10" t="s">
        <v>412</v>
      </c>
      <c r="M65" s="10" t="s">
        <v>27</v>
      </c>
      <c r="N65" s="10" t="s">
        <v>47</v>
      </c>
      <c r="O65" s="10">
        <v>3.708</v>
      </c>
      <c r="P65" s="10">
        <f t="shared" si="2"/>
        <v>74.16</v>
      </c>
      <c r="Q65" s="10" t="s">
        <v>29</v>
      </c>
      <c r="R65" s="10"/>
    </row>
    <row r="66" ht="25.5" spans="1:18">
      <c r="A66" s="9">
        <v>64</v>
      </c>
      <c r="B66" s="10" t="s">
        <v>19</v>
      </c>
      <c r="C66" s="10">
        <v>10012348</v>
      </c>
      <c r="D66" s="10" t="s">
        <v>413</v>
      </c>
      <c r="E66" s="10" t="s">
        <v>414</v>
      </c>
      <c r="F66" s="10" t="s">
        <v>135</v>
      </c>
      <c r="G66" s="10" t="s">
        <v>415</v>
      </c>
      <c r="H66" s="10" t="s">
        <v>143</v>
      </c>
      <c r="I66" s="10">
        <v>1</v>
      </c>
      <c r="J66" s="10" t="s">
        <v>416</v>
      </c>
      <c r="K66" s="10" t="s">
        <v>417</v>
      </c>
      <c r="L66" s="10" t="s">
        <v>418</v>
      </c>
      <c r="M66" s="10" t="s">
        <v>27</v>
      </c>
      <c r="N66" s="10" t="s">
        <v>63</v>
      </c>
      <c r="O66" s="10">
        <v>56</v>
      </c>
      <c r="P66" s="10">
        <f t="shared" si="2"/>
        <v>56</v>
      </c>
      <c r="Q66" s="10" t="s">
        <v>29</v>
      </c>
      <c r="R66" s="10"/>
    </row>
    <row r="67" ht="25.5" spans="1:18">
      <c r="A67" s="9">
        <v>65</v>
      </c>
      <c r="B67" s="10" t="s">
        <v>19</v>
      </c>
      <c r="C67" s="10">
        <v>10016009</v>
      </c>
      <c r="D67" s="10" t="s">
        <v>419</v>
      </c>
      <c r="E67" s="10" t="s">
        <v>420</v>
      </c>
      <c r="F67" s="10" t="s">
        <v>421</v>
      </c>
      <c r="G67" s="10" t="s">
        <v>422</v>
      </c>
      <c r="H67" s="10" t="s">
        <v>423</v>
      </c>
      <c r="I67" s="10">
        <v>10</v>
      </c>
      <c r="J67" s="10" t="s">
        <v>424</v>
      </c>
      <c r="K67" s="10" t="s">
        <v>425</v>
      </c>
      <c r="L67" s="10" t="s">
        <v>425</v>
      </c>
      <c r="M67" s="10" t="s">
        <v>27</v>
      </c>
      <c r="N67" s="10" t="s">
        <v>63</v>
      </c>
      <c r="O67" s="10">
        <v>11.316</v>
      </c>
      <c r="P67" s="10">
        <f t="shared" si="2"/>
        <v>113.16</v>
      </c>
      <c r="Q67" s="10" t="s">
        <v>29</v>
      </c>
      <c r="R67" s="10"/>
    </row>
    <row r="68" ht="25.5" spans="1:18">
      <c r="A68" s="9">
        <v>66</v>
      </c>
      <c r="B68" s="10" t="s">
        <v>19</v>
      </c>
      <c r="C68" s="10">
        <v>10016046</v>
      </c>
      <c r="D68" s="10" t="s">
        <v>426</v>
      </c>
      <c r="E68" s="10" t="s">
        <v>427</v>
      </c>
      <c r="F68" s="10" t="s">
        <v>428</v>
      </c>
      <c r="G68" s="10" t="s">
        <v>429</v>
      </c>
      <c r="H68" s="10" t="s">
        <v>324</v>
      </c>
      <c r="I68" s="10">
        <v>2</v>
      </c>
      <c r="J68" s="10" t="s">
        <v>430</v>
      </c>
      <c r="K68" s="10" t="s">
        <v>431</v>
      </c>
      <c r="L68" s="10" t="s">
        <v>431</v>
      </c>
      <c r="M68" s="10" t="s">
        <v>27</v>
      </c>
      <c r="N68" s="10" t="s">
        <v>63</v>
      </c>
      <c r="O68" s="10">
        <v>12.8</v>
      </c>
      <c r="P68" s="10">
        <f t="shared" si="2"/>
        <v>25.6</v>
      </c>
      <c r="Q68" s="10" t="s">
        <v>29</v>
      </c>
      <c r="R68" s="10"/>
    </row>
    <row r="69" ht="25.5" spans="1:18">
      <c r="A69" s="9">
        <v>67</v>
      </c>
      <c r="B69" s="10" t="s">
        <v>19</v>
      </c>
      <c r="C69" s="10">
        <v>10016507</v>
      </c>
      <c r="D69" s="10" t="s">
        <v>432</v>
      </c>
      <c r="E69" s="10" t="s">
        <v>433</v>
      </c>
      <c r="F69" s="10" t="s">
        <v>33</v>
      </c>
      <c r="G69" s="10" t="s">
        <v>434</v>
      </c>
      <c r="H69" s="10" t="s">
        <v>435</v>
      </c>
      <c r="I69" s="10">
        <v>1</v>
      </c>
      <c r="J69" s="10" t="s">
        <v>436</v>
      </c>
      <c r="K69" s="10" t="s">
        <v>437</v>
      </c>
      <c r="L69" s="10" t="s">
        <v>437</v>
      </c>
      <c r="M69" s="10" t="s">
        <v>38</v>
      </c>
      <c r="N69" s="10" t="s">
        <v>47</v>
      </c>
      <c r="O69" s="10">
        <v>49.49</v>
      </c>
      <c r="P69" s="10">
        <f t="shared" si="2"/>
        <v>49.49</v>
      </c>
      <c r="Q69" s="10" t="s">
        <v>29</v>
      </c>
      <c r="R69" s="10"/>
    </row>
    <row r="70" ht="25.5" spans="1:18">
      <c r="A70" s="9">
        <v>68</v>
      </c>
      <c r="B70" s="10" t="s">
        <v>19</v>
      </c>
      <c r="C70" s="10">
        <v>10017340</v>
      </c>
      <c r="D70" s="10" t="s">
        <v>64</v>
      </c>
      <c r="E70" s="10" t="s">
        <v>438</v>
      </c>
      <c r="F70" s="10" t="s">
        <v>66</v>
      </c>
      <c r="G70" s="10" t="s">
        <v>439</v>
      </c>
      <c r="H70" s="10" t="s">
        <v>410</v>
      </c>
      <c r="I70" s="10">
        <v>9</v>
      </c>
      <c r="J70" s="10" t="s">
        <v>440</v>
      </c>
      <c r="K70" s="10" t="s">
        <v>441</v>
      </c>
      <c r="L70" s="10">
        <v>2</v>
      </c>
      <c r="M70" s="10" t="s">
        <v>27</v>
      </c>
      <c r="N70" s="10" t="s">
        <v>47</v>
      </c>
      <c r="O70" s="10">
        <v>2.8</v>
      </c>
      <c r="P70" s="10">
        <f t="shared" si="2"/>
        <v>25.2</v>
      </c>
      <c r="Q70" s="10" t="s">
        <v>29</v>
      </c>
      <c r="R70" s="10"/>
    </row>
    <row r="71" ht="25.5" spans="1:18">
      <c r="A71" s="9">
        <v>69</v>
      </c>
      <c r="B71" s="10" t="s">
        <v>19</v>
      </c>
      <c r="C71" s="10">
        <v>10017389</v>
      </c>
      <c r="D71" s="10" t="s">
        <v>442</v>
      </c>
      <c r="E71" s="10" t="s">
        <v>443</v>
      </c>
      <c r="F71" s="10" t="s">
        <v>50</v>
      </c>
      <c r="G71" s="10" t="s">
        <v>444</v>
      </c>
      <c r="H71" s="10" t="s">
        <v>445</v>
      </c>
      <c r="I71" s="10">
        <v>2</v>
      </c>
      <c r="J71" s="10" t="s">
        <v>446</v>
      </c>
      <c r="K71" s="10" t="s">
        <v>447</v>
      </c>
      <c r="L71" s="10" t="s">
        <v>447</v>
      </c>
      <c r="M71" s="10" t="s">
        <v>27</v>
      </c>
      <c r="N71" s="10" t="s">
        <v>63</v>
      </c>
      <c r="O71" s="10">
        <v>73.02</v>
      </c>
      <c r="P71" s="10">
        <f t="shared" si="2"/>
        <v>146.04</v>
      </c>
      <c r="Q71" s="10" t="s">
        <v>29</v>
      </c>
      <c r="R71" s="10"/>
    </row>
    <row r="72" ht="25.5" spans="1:18">
      <c r="A72" s="9">
        <v>70</v>
      </c>
      <c r="B72" s="10" t="s">
        <v>19</v>
      </c>
      <c r="C72" s="10">
        <v>10017468</v>
      </c>
      <c r="D72" s="10" t="s">
        <v>448</v>
      </c>
      <c r="E72" s="10" t="s">
        <v>449</v>
      </c>
      <c r="F72" s="10" t="s">
        <v>450</v>
      </c>
      <c r="G72" s="10" t="s">
        <v>451</v>
      </c>
      <c r="H72" s="10" t="s">
        <v>452</v>
      </c>
      <c r="I72" s="10">
        <v>16</v>
      </c>
      <c r="J72" s="10" t="s">
        <v>453</v>
      </c>
      <c r="K72" s="10" t="s">
        <v>454</v>
      </c>
      <c r="L72" s="10" t="s">
        <v>454</v>
      </c>
      <c r="M72" s="10" t="s">
        <v>27</v>
      </c>
      <c r="N72" s="10" t="s">
        <v>87</v>
      </c>
      <c r="O72" s="10">
        <v>5.0788</v>
      </c>
      <c r="P72" s="10">
        <f t="shared" si="2"/>
        <v>81.2608</v>
      </c>
      <c r="Q72" s="10" t="s">
        <v>29</v>
      </c>
      <c r="R72" s="10"/>
    </row>
    <row r="73" ht="38.25" spans="1:18">
      <c r="A73" s="9">
        <v>71</v>
      </c>
      <c r="B73" s="10" t="s">
        <v>19</v>
      </c>
      <c r="C73" s="10">
        <v>10017567</v>
      </c>
      <c r="D73" s="10" t="s">
        <v>455</v>
      </c>
      <c r="E73" s="10" t="s">
        <v>456</v>
      </c>
      <c r="F73" s="10" t="s">
        <v>457</v>
      </c>
      <c r="G73" s="10" t="s">
        <v>458</v>
      </c>
      <c r="H73" s="10" t="s">
        <v>324</v>
      </c>
      <c r="I73" s="10">
        <v>1</v>
      </c>
      <c r="J73" s="10" t="s">
        <v>459</v>
      </c>
      <c r="K73" s="10" t="s">
        <v>460</v>
      </c>
      <c r="L73" s="10" t="s">
        <v>460</v>
      </c>
      <c r="M73" s="10" t="s">
        <v>27</v>
      </c>
      <c r="N73" s="10" t="s">
        <v>39</v>
      </c>
      <c r="O73" s="10">
        <v>36.23</v>
      </c>
      <c r="P73" s="10">
        <f t="shared" si="2"/>
        <v>36.23</v>
      </c>
      <c r="Q73" s="10" t="s">
        <v>29</v>
      </c>
      <c r="R73" s="10"/>
    </row>
    <row r="74" ht="51" spans="1:18">
      <c r="A74" s="9">
        <v>72</v>
      </c>
      <c r="B74" s="10" t="s">
        <v>19</v>
      </c>
      <c r="C74" s="10">
        <v>10017621</v>
      </c>
      <c r="D74" s="10" t="s">
        <v>461</v>
      </c>
      <c r="E74" s="10" t="s">
        <v>462</v>
      </c>
      <c r="F74" s="10" t="s">
        <v>120</v>
      </c>
      <c r="G74" s="10" t="s">
        <v>463</v>
      </c>
      <c r="H74" s="10" t="s">
        <v>464</v>
      </c>
      <c r="I74" s="10">
        <v>10</v>
      </c>
      <c r="J74" s="10" t="s">
        <v>465</v>
      </c>
      <c r="K74" s="10" t="s">
        <v>466</v>
      </c>
      <c r="L74" s="10" t="s">
        <v>466</v>
      </c>
      <c r="M74" s="10" t="s">
        <v>97</v>
      </c>
      <c r="N74" s="10" t="s">
        <v>28</v>
      </c>
      <c r="O74" s="10">
        <v>132</v>
      </c>
      <c r="P74" s="10">
        <f t="shared" si="2"/>
        <v>1320</v>
      </c>
      <c r="Q74" s="10" t="s">
        <v>29</v>
      </c>
      <c r="R74" s="10"/>
    </row>
    <row r="75" ht="25.5" spans="1:18">
      <c r="A75" s="9">
        <v>73</v>
      </c>
      <c r="B75" s="10" t="s">
        <v>19</v>
      </c>
      <c r="C75" s="10">
        <v>10017662</v>
      </c>
      <c r="D75" s="10" t="s">
        <v>467</v>
      </c>
      <c r="E75" s="10" t="s">
        <v>468</v>
      </c>
      <c r="F75" s="10" t="s">
        <v>469</v>
      </c>
      <c r="G75" s="10" t="s">
        <v>470</v>
      </c>
      <c r="H75" s="10" t="s">
        <v>471</v>
      </c>
      <c r="I75" s="10">
        <v>48</v>
      </c>
      <c r="J75" s="10" t="s">
        <v>472</v>
      </c>
      <c r="K75" s="10" t="s">
        <v>473</v>
      </c>
      <c r="L75" s="10" t="s">
        <v>473</v>
      </c>
      <c r="M75" s="10" t="s">
        <v>27</v>
      </c>
      <c r="N75" s="10" t="s">
        <v>312</v>
      </c>
      <c r="O75" s="10">
        <v>0.7478</v>
      </c>
      <c r="P75" s="10">
        <f t="shared" si="2"/>
        <v>35.8944</v>
      </c>
      <c r="Q75" s="10" t="s">
        <v>29</v>
      </c>
      <c r="R75" s="10"/>
    </row>
  </sheetData>
  <autoFilter xmlns:etc="http://www.wps.cn/officeDocument/2017/etCustomData" ref="A2:T35" etc:filterBottomFollowUsedRange="0">
    <extLst/>
  </autoFilter>
  <mergeCells count="1">
    <mergeCell ref="A1:Q1"/>
  </mergeCells>
  <pageMargins left="0.75" right="0.75" top="1" bottom="1" header="0.5" footer="0.5"/>
  <pageSetup paperSize="9" scale="5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部分报名挂网药品价格审核结果公示表（20250321批次）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yxc</dc:creator>
  <cp:lastModifiedBy>哑</cp:lastModifiedBy>
  <dcterms:created xsi:type="dcterms:W3CDTF">2024-04-03T00:56:00Z</dcterms:created>
  <dcterms:modified xsi:type="dcterms:W3CDTF">2025-03-21T06:24:28Z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8E3A05FDDD174395BA58F81659D8E198_13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true</vt:bool>
  </property>
</Properties>
</file>