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挂网药品价格专项调整第二批调整结果公示表" sheetId="4" r:id="rId1"/>
  </sheets>
  <externalReferences>
    <externalReference r:id="rId2"/>
  </externalReferences>
  <definedNames>
    <definedName name="_xlnm._FilterDatabase" localSheetId="0" hidden="1">挂网药品价格专项调整第二批调整结果公示表!$A$1:$N$102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<sst xmlns="http://schemas.openxmlformats.org/spreadsheetml/2006/main" count="1064" uniqueCount="533">
  <si>
    <t>流水号</t>
  </si>
  <si>
    <t>医保编码</t>
  </si>
  <si>
    <t>通用名</t>
  </si>
  <si>
    <t>剂型</t>
  </si>
  <si>
    <t>规格</t>
  </si>
  <si>
    <t>包装材质</t>
  </si>
  <si>
    <t>转换系数</t>
  </si>
  <si>
    <t>批准文号</t>
  </si>
  <si>
    <t>生产企业</t>
  </si>
  <si>
    <t>挂网企业</t>
  </si>
  <si>
    <t>质量层次</t>
  </si>
  <si>
    <t>类型</t>
  </si>
  <si>
    <t>采集限价</t>
  </si>
  <si>
    <t>备注</t>
  </si>
  <si>
    <t>XA04ADA285E001010104021</t>
  </si>
  <si>
    <t>阿瑞匹坦胶囊</t>
  </si>
  <si>
    <t>胶囊剂</t>
  </si>
  <si>
    <t>每盒含1粒125mg胶囊和2粒80mg胶囊</t>
  </si>
  <si>
    <t>铝铝包装</t>
  </si>
  <si>
    <t>国药准字H20203322国药准字H20203321</t>
  </si>
  <si>
    <t>齐鲁制药有限公司</t>
  </si>
  <si>
    <t>过评仿制药（含视同）</t>
  </si>
  <si>
    <t>阳光目录价格调整药品</t>
  </si>
  <si>
    <t>XA04ADA285E001010101523</t>
  </si>
  <si>
    <t>125mg＋80mg(1粒125mg/板和2粒80mg/板)</t>
  </si>
  <si>
    <t>聚酰胺/铝/聚氯乙烯冷冲压成型固体药用复合硬片,药用铝箔</t>
  </si>
  <si>
    <t>国药准字H20213329国药准字H20213328</t>
  </si>
  <si>
    <t>正大天晴药业集团股份有限公司</t>
  </si>
  <si>
    <t>海南和瑞达药业有限公司</t>
  </si>
  <si>
    <t>XN02BBA095A001010201984</t>
  </si>
  <si>
    <t>安乃近片</t>
  </si>
  <si>
    <t>片剂</t>
  </si>
  <si>
    <t>0.5g</t>
  </si>
  <si>
    <t>口服固体药用高密度聚乙烯瓶装</t>
  </si>
  <si>
    <t>国药准字H42021303</t>
  </si>
  <si>
    <t>远大医药(中国)有限公司</t>
  </si>
  <si>
    <t>其他</t>
  </si>
  <si>
    <t>XR05XXA175E001020105883</t>
  </si>
  <si>
    <t>氨咖黄敏胶囊</t>
  </si>
  <si>
    <t>硬胶囊</t>
  </si>
  <si>
    <t>复方(含人工牛黄)</t>
  </si>
  <si>
    <t>铝塑泡罩</t>
  </si>
  <si>
    <t>国药准字H62021109</t>
  </si>
  <si>
    <t>丽彩甘肃西峰制药有限公司</t>
  </si>
  <si>
    <t>ZA09BAB0047010105892</t>
  </si>
  <si>
    <t>八珍丸(浓缩丸)</t>
  </si>
  <si>
    <t>丸剂</t>
  </si>
  <si>
    <t>每8丸相当于原生药3g</t>
  </si>
  <si>
    <t>口服固体药用高密度聚乙烯瓶</t>
  </si>
  <si>
    <t>国药准字Z62020640</t>
  </si>
  <si>
    <t>兰州佛慈制药股份有限公司</t>
  </si>
  <si>
    <t>ZD03AAB0052010105893</t>
  </si>
  <si>
    <t>八珍益母丸</t>
  </si>
  <si>
    <t>9g</t>
  </si>
  <si>
    <t>中药丸塑料球壳蜡封包装</t>
  </si>
  <si>
    <t>国药准字Z62021030</t>
  </si>
  <si>
    <t>ZD02AAB0078010202667</t>
  </si>
  <si>
    <t>白带丸</t>
  </si>
  <si>
    <t>浓缩丸</t>
  </si>
  <si>
    <t>每袋装6g</t>
  </si>
  <si>
    <t>铝塑袋</t>
  </si>
  <si>
    <t>国药准字Z13020619</t>
  </si>
  <si>
    <t>河北万岁药业有限公司</t>
  </si>
  <si>
    <t>ZA14BAB0242010205894</t>
  </si>
  <si>
    <t>保和颗粒</t>
  </si>
  <si>
    <t>颗粒剂</t>
  </si>
  <si>
    <t>每袋装4.5g</t>
  </si>
  <si>
    <t>药用复合膜内包装</t>
  </si>
  <si>
    <t>国药准字Z62020022</t>
  </si>
  <si>
    <t>兰州和盛堂制药股份有限公司</t>
  </si>
  <si>
    <t>ZA14BAB0245010105893</t>
  </si>
  <si>
    <t>保和丸</t>
  </si>
  <si>
    <t>国药准字Z62021034</t>
  </si>
  <si>
    <t>XL01FGB194B002010182983</t>
  </si>
  <si>
    <t>贝伐珠单抗注射液</t>
  </si>
  <si>
    <t>注射剂</t>
  </si>
  <si>
    <t>100mg(4ml)/瓶</t>
  </si>
  <si>
    <t>中硼硅玻璃管制注射剂瓶、注射制剂用氯化丁基橡胶塞</t>
  </si>
  <si>
    <t>国药准字S20233105</t>
  </si>
  <si>
    <t>正大天晴药业集团南京顺欣制药有限公司</t>
  </si>
  <si>
    <t>XN03AGB140X001010180537</t>
  </si>
  <si>
    <t>丙戊酸钠口服溶液</t>
  </si>
  <si>
    <t>口服溶液剂</t>
  </si>
  <si>
    <t>300ml:12g</t>
  </si>
  <si>
    <t>钠钙玻璃模制药瓶</t>
  </si>
  <si>
    <t>国药准字H20234163</t>
  </si>
  <si>
    <t>南京海纳制药有限公司</t>
  </si>
  <si>
    <t>广州市亿源医药有限公司</t>
  </si>
  <si>
    <t>ZA09AAB0472020105858</t>
  </si>
  <si>
    <t>补中益气丸</t>
  </si>
  <si>
    <t>每8丸相当于原生药3克</t>
  </si>
  <si>
    <t>塑料瓶</t>
  </si>
  <si>
    <t>国药准字Z62020970</t>
  </si>
  <si>
    <t>甘肃河西制药有限责任公司</t>
  </si>
  <si>
    <t>ZA16HAD0346010105858</t>
  </si>
  <si>
    <t>独活寄生丸</t>
  </si>
  <si>
    <t>大蜜丸</t>
  </si>
  <si>
    <t>每丸重9g</t>
  </si>
  <si>
    <t>PVC硬片、铝箔</t>
  </si>
  <si>
    <t>国药准字Z62020929</t>
  </si>
  <si>
    <t>XN02BEF028A001010200818</t>
  </si>
  <si>
    <t>酚氨咖敏片</t>
  </si>
  <si>
    <t>复方</t>
  </si>
  <si>
    <t>国药准字H31022508</t>
  </si>
  <si>
    <t>上海上药信谊药厂有限公司</t>
  </si>
  <si>
    <t>ZA01AAF0045010105525</t>
  </si>
  <si>
    <t>风寒感冒颗粒</t>
  </si>
  <si>
    <t>每袋装8g</t>
  </si>
  <si>
    <t>铝塑密封包装</t>
  </si>
  <si>
    <t>国药准字Z52020189</t>
  </si>
  <si>
    <t>贵州百灵企业集团制药股份有限公司</t>
  </si>
  <si>
    <t>XV02DXF109E001010100289</t>
  </si>
  <si>
    <t>辅酶Q10胶囊</t>
  </si>
  <si>
    <t>10mg</t>
  </si>
  <si>
    <t>聚乙烯瓶</t>
  </si>
  <si>
    <t>国药准字H19999256</t>
  </si>
  <si>
    <t>广东宏远集团药业有限公司</t>
  </si>
  <si>
    <t>XR05XXF134E001010205894</t>
  </si>
  <si>
    <t>复方氨酚烷胺胶囊</t>
  </si>
  <si>
    <t>对乙酰氨基酚250mg,盐酸金刚烷胺0.1g(人工牛黄)</t>
  </si>
  <si>
    <t>药用pvc硬片、药用铝箔内包装</t>
  </si>
  <si>
    <t>国药准字H62020032</t>
  </si>
  <si>
    <t>XN02BBF168B002010203205</t>
  </si>
  <si>
    <t>复方氨林巴比妥注射液</t>
  </si>
  <si>
    <t>2ml:氨基比林0.1g,安替比林40mg,巴比妥18mg</t>
  </si>
  <si>
    <t>低硼硅玻璃安瓿</t>
  </si>
  <si>
    <t>国药准字H41025239</t>
  </si>
  <si>
    <t>国药集团容生制药有限公司</t>
  </si>
  <si>
    <t>XB05BBF690B002010101606</t>
  </si>
  <si>
    <t>复方醋酸钠林格注射液</t>
  </si>
  <si>
    <t>250ml:氯化钠1.593g,氯化钾0.075g,氯化镁0.051g,醋酸钠0.851g,枸橼酸钠0.147g,葡萄糖酸钙0.168g与无水葡萄糖2.500g</t>
  </si>
  <si>
    <t>三层共挤输液用膜(Ι)制袋</t>
  </si>
  <si>
    <t>国药准字H20183077</t>
  </si>
  <si>
    <t>南京正大天晴制药有限公司</t>
  </si>
  <si>
    <t>ZF03AAF0743010103204</t>
  </si>
  <si>
    <t>复方鱼腥草片</t>
  </si>
  <si>
    <t>薄膜衣片</t>
  </si>
  <si>
    <t>每片重0.41g</t>
  </si>
  <si>
    <t>药用铝箔和聚氯乙烯固体药用硬片</t>
  </si>
  <si>
    <t>国药准字Z20043562</t>
  </si>
  <si>
    <t>遂成药业股份有限公司</t>
  </si>
  <si>
    <t>ZA04CDF0812010205390</t>
  </si>
  <si>
    <t>腹可安分散片</t>
  </si>
  <si>
    <t>分散片</t>
  </si>
  <si>
    <t>每片重0.4g</t>
  </si>
  <si>
    <t>国药准字Z20090826</t>
  </si>
  <si>
    <t>江西桔王药业有限公司</t>
  </si>
  <si>
    <t>江西亿友药业有限公司</t>
  </si>
  <si>
    <t>XB01ABG047B002010200651</t>
  </si>
  <si>
    <t>肝素钠注射液</t>
  </si>
  <si>
    <t>注射液</t>
  </si>
  <si>
    <t>2ml:1.25万IU</t>
  </si>
  <si>
    <t>国药准字H31022051</t>
  </si>
  <si>
    <t>上海上药第一生化药业有限公司</t>
  </si>
  <si>
    <t>ZA01AAG0120010205844</t>
  </si>
  <si>
    <t>感冒清热颗粒</t>
  </si>
  <si>
    <t>每袋装6g(无蔗糖)</t>
  </si>
  <si>
    <t>铝塑膜袋</t>
  </si>
  <si>
    <t>国药准字Z20003334</t>
  </si>
  <si>
    <t>康芝药业股份有限公司,河北康芝制药有限公司</t>
  </si>
  <si>
    <t>康芝药业股份有限公司</t>
  </si>
  <si>
    <t>ZA09BAG0398010205892</t>
  </si>
  <si>
    <t>归脾丸(浓缩丸)</t>
  </si>
  <si>
    <t>浓缩水丸</t>
  </si>
  <si>
    <t>国药准字Z62020822</t>
  </si>
  <si>
    <t>ZA09DBG0448010105858</t>
  </si>
  <si>
    <t>桂附地黄丸</t>
  </si>
  <si>
    <t>国药准字Z62020399</t>
  </si>
  <si>
    <t>ZA06EAG0489010103391</t>
  </si>
  <si>
    <t>蛤蚧定喘丸</t>
  </si>
  <si>
    <t>药品包装用铝箔/聚氯乙烯固体药用硬片</t>
  </si>
  <si>
    <t>国药准字Z22022999</t>
  </si>
  <si>
    <t>吉林市鹿王制药股份有限公司</t>
  </si>
  <si>
    <t>ZA06DAK0137010105437</t>
  </si>
  <si>
    <t>咳速停糖浆</t>
  </si>
  <si>
    <t>糖浆剂</t>
  </si>
  <si>
    <t>100ml</t>
  </si>
  <si>
    <t>塑料瓶装</t>
  </si>
  <si>
    <t>国药准字Z20025238</t>
  </si>
  <si>
    <t>ZA04CBH0205010105858</t>
  </si>
  <si>
    <t>护肝片</t>
  </si>
  <si>
    <t>每片重0.36g</t>
  </si>
  <si>
    <t>国药准字Z20083062</t>
  </si>
  <si>
    <t>XL03AXJ004B002010203143</t>
  </si>
  <si>
    <t>肌苷注射液</t>
  </si>
  <si>
    <t>2ml:0.1g</t>
  </si>
  <si>
    <t>低硼硅玻璃安瓿、纸盒</t>
  </si>
  <si>
    <t>国药准字H41022233</t>
  </si>
  <si>
    <t>上海浦津林州制药有限公司</t>
  </si>
  <si>
    <t>ZA04BAJ0330010205436</t>
  </si>
  <si>
    <t>金感胶囊</t>
  </si>
  <si>
    <t>每粒装0.45g(含对乙酰氨基酚250mg)</t>
  </si>
  <si>
    <t>铝塑包装</t>
  </si>
  <si>
    <t>国药准字Z20059013</t>
  </si>
  <si>
    <t>ZA06CAJ0683020104117</t>
  </si>
  <si>
    <t>橘红颗粒</t>
  </si>
  <si>
    <t>每袋装11g</t>
  </si>
  <si>
    <t>铝塑</t>
  </si>
  <si>
    <t>国药准字Z37020004</t>
  </si>
  <si>
    <t>山东孔府制药有限公司</t>
  </si>
  <si>
    <t>ZA06CAJ0683020204117</t>
  </si>
  <si>
    <t>XL01FAL075B002010182983</t>
  </si>
  <si>
    <t>利妥昔单抗注射液</t>
  </si>
  <si>
    <t>100mg(10ml)/瓶</t>
  </si>
  <si>
    <t>中硼硅玻璃管制注射剂瓶、注射制剂用氯化丁基橡胶塞。</t>
  </si>
  <si>
    <t>国药准字S20230033</t>
  </si>
  <si>
    <t>XA02BXL152A005010101470</t>
  </si>
  <si>
    <t>硫糖铝咀嚼片</t>
  </si>
  <si>
    <t>咀嚼片</t>
  </si>
  <si>
    <t>0.25g</t>
  </si>
  <si>
    <t>国药准字H32023644</t>
  </si>
  <si>
    <t>江苏鹏鹞药业有限公司</t>
  </si>
  <si>
    <t>ZA03BAM0013010101966</t>
  </si>
  <si>
    <t>麻仁丸</t>
  </si>
  <si>
    <t>水蜜丸</t>
  </si>
  <si>
    <t>36g(约200丸)</t>
  </si>
  <si>
    <t>口服固体药用高密度聚乙烯瓶包装</t>
  </si>
  <si>
    <t>国药准字Z42021844</t>
  </si>
  <si>
    <t>武汉太福制药有限公司</t>
  </si>
  <si>
    <t>ZA09CAM0044010105892</t>
  </si>
  <si>
    <t>麦味地黄丸(浓缩丸)</t>
  </si>
  <si>
    <t>国药准字Z62020667</t>
  </si>
  <si>
    <t>ZD01AAN0155010105858</t>
  </si>
  <si>
    <t>浓缩当归丸</t>
  </si>
  <si>
    <t>每丸相当于原药材0.25克</t>
  </si>
  <si>
    <t>国药准字Z62020183</t>
  </si>
  <si>
    <t>XJ04ACP127A001010105509</t>
  </si>
  <si>
    <t>帕司烟肼片</t>
  </si>
  <si>
    <t>片剂(薄膜衣片)</t>
  </si>
  <si>
    <t>0.1g</t>
  </si>
  <si>
    <t>国药准字H20058553</t>
  </si>
  <si>
    <t>贵州神奇药业有限公司</t>
  </si>
  <si>
    <t>ZA06BBQ0240010105894</t>
  </si>
  <si>
    <t>强力枇杷露</t>
  </si>
  <si>
    <t>每瓶装150毫升(每1ml相当于饮片0.155g,含薄荷脑0.15mg)</t>
  </si>
  <si>
    <t>本品采用口服液体药用聚酯瓶内包装</t>
  </si>
  <si>
    <t>国药准字Z62020029</t>
  </si>
  <si>
    <t>XH02ABQ060B002020203205</t>
  </si>
  <si>
    <t>氢化可的松注射液</t>
  </si>
  <si>
    <t>2ml:10mg</t>
  </si>
  <si>
    <t>国药准字H20023069</t>
  </si>
  <si>
    <t>ZA09FAR0034010105903</t>
  </si>
  <si>
    <t>人参归脾丸</t>
  </si>
  <si>
    <t>国药准字Z62020840</t>
  </si>
  <si>
    <t>ZA09ABR0036010105893</t>
  </si>
  <si>
    <t>人参健脾丸</t>
  </si>
  <si>
    <t>6g</t>
  </si>
  <si>
    <t>国药准字Z62021161</t>
  </si>
  <si>
    <t>ZA03BAR0171010105892</t>
  </si>
  <si>
    <t>润肠丸(浓缩丸)</t>
  </si>
  <si>
    <t>每4丸相当于原药材1.5g</t>
  </si>
  <si>
    <t>国药准字Z62020679</t>
  </si>
  <si>
    <t>ZG03AAS0381010101945</t>
  </si>
  <si>
    <t>麝香壮骨膏</t>
  </si>
  <si>
    <t>贴膏剂</t>
  </si>
  <si>
    <t>7cm×10cm(人工麝香)</t>
  </si>
  <si>
    <t>聚酯/低密度聚乙烯药品包装用复合袋包装</t>
  </si>
  <si>
    <t>国药准字Z42021527</t>
  </si>
  <si>
    <t>健民集团叶开泰国药(随州)有限公司</t>
  </si>
  <si>
    <t>XJ01AAT106A001010105858</t>
  </si>
  <si>
    <t>土霉素片</t>
  </si>
  <si>
    <t>片剂(糖衣片)</t>
  </si>
  <si>
    <t>包装系塑料瓶</t>
  </si>
  <si>
    <t>国药准字H62020158</t>
  </si>
  <si>
    <t>ZA01BAW0054030205437</t>
  </si>
  <si>
    <t>维C银翘片</t>
  </si>
  <si>
    <t>糖衣片</t>
  </si>
  <si>
    <t>每片含维生素C49.5mg,对乙酰氨基酚105mg,马来酸氯苯那敏1.05mg</t>
  </si>
  <si>
    <t>铝塑复合膜袋装</t>
  </si>
  <si>
    <t>国药准字Z52020455</t>
  </si>
  <si>
    <t>XA11GAW043B002020203204</t>
  </si>
  <si>
    <t>维生素C注射液</t>
  </si>
  <si>
    <t>5ml:1g</t>
  </si>
  <si>
    <t>国药准字H20046552</t>
  </si>
  <si>
    <t>ZA05BAX0157010105858</t>
  </si>
  <si>
    <t>香砂养胃丸</t>
  </si>
  <si>
    <t>每8丸相当于原药材3克</t>
  </si>
  <si>
    <t>国药准字Z62020194</t>
  </si>
  <si>
    <t>ZA13AAX0179020105858</t>
  </si>
  <si>
    <t>逍遥丸</t>
  </si>
  <si>
    <t>国药准字Z62020396</t>
  </si>
  <si>
    <t>ZA01CAX0333010105894</t>
  </si>
  <si>
    <t>小柴胡颗粒</t>
  </si>
  <si>
    <t>每袋装10g</t>
  </si>
  <si>
    <t>国药准字Z62020011</t>
  </si>
  <si>
    <t>ZA01CAX0336010105858</t>
  </si>
  <si>
    <t>小柴胡汤丸</t>
  </si>
  <si>
    <t>每8丸相当于原药材3g</t>
  </si>
  <si>
    <t>国药准字Z62020387</t>
  </si>
  <si>
    <t>ZA01BAX0377010105095</t>
  </si>
  <si>
    <t>小儿感冒颗粒</t>
  </si>
  <si>
    <t>每袋装12g</t>
  </si>
  <si>
    <t>聚酯/低密度聚乙烯药品包装用复合膜</t>
  </si>
  <si>
    <t>国药准字Z45020936</t>
  </si>
  <si>
    <t>恒拓集团南宁仁盛制药有限公司</t>
  </si>
  <si>
    <t>ZA06CAX0434010101945</t>
  </si>
  <si>
    <t>小儿咳喘灵颗粒</t>
  </si>
  <si>
    <t>每袋装2g</t>
  </si>
  <si>
    <t>双向拉伸聚丙烯/真空镀铝流延聚丙烯药品包装用复合膜包装</t>
  </si>
  <si>
    <t>国药准字Z20013046</t>
  </si>
  <si>
    <t>ZF03AAX0537020105509</t>
  </si>
  <si>
    <t>小儿咽扁颗粒</t>
  </si>
  <si>
    <t>每袋装4g(无蔗糖)(人工牛黄)</t>
  </si>
  <si>
    <t>药用复合膜袋装</t>
  </si>
  <si>
    <t>国药准字Z20055159</t>
  </si>
  <si>
    <t>XR05CBA198X001010203204</t>
  </si>
  <si>
    <t>盐酸氨溴索口服溶液</t>
  </si>
  <si>
    <t>100ml:0.6g(每支10ml)</t>
  </si>
  <si>
    <t>口服液体药用聚酯瓶</t>
  </si>
  <si>
    <t>国药准字H20083980</t>
  </si>
  <si>
    <t>XN05ALL130A001010101436</t>
  </si>
  <si>
    <t>盐酸硫必利片</t>
  </si>
  <si>
    <t>药用塑料瓶</t>
  </si>
  <si>
    <t>国药准字H32025477</t>
  </si>
  <si>
    <t>江苏恩华药业股份有限公司,江苏恩华赛德药业有限责任公司</t>
  </si>
  <si>
    <t>江苏恩华药业股份有限公司</t>
  </si>
  <si>
    <t>ZE02AAZ0087030101978</t>
  </si>
  <si>
    <t>珍珠明目滴眼液</t>
  </si>
  <si>
    <t>眼用制剂(滴眼剂)</t>
  </si>
  <si>
    <t>每支装8ml</t>
  </si>
  <si>
    <t>聚丙烯药用滴眼剂瓶</t>
  </si>
  <si>
    <t>国药准字Z42021958</t>
  </si>
  <si>
    <t>武汉五景药业有限公司</t>
  </si>
  <si>
    <t>ZA10EAZ0373010103391</t>
  </si>
  <si>
    <t>朱砂安神丸</t>
  </si>
  <si>
    <t>药品包装用铝箱/聚氯乙烯固体药用硬片</t>
  </si>
  <si>
    <t>国药准字Z22023450</t>
  </si>
  <si>
    <t>ZA16HAZ0440010100332</t>
  </si>
  <si>
    <t>壮腰健肾丸</t>
  </si>
  <si>
    <t>丸剂(浓缩水蜜丸)</t>
  </si>
  <si>
    <t>每瓶装52克</t>
  </si>
  <si>
    <t>国药准字Z44021901</t>
  </si>
  <si>
    <t>广东省罗浮山白鹤制药厂</t>
  </si>
  <si>
    <t>XL01FDQ110B001010104021</t>
  </si>
  <si>
    <t>注射用曲妥珠单抗</t>
  </si>
  <si>
    <t>150mg/瓶</t>
  </si>
  <si>
    <t>中硼硅玻璃管制注射剂瓶</t>
  </si>
  <si>
    <t>国药准字S20240029</t>
  </si>
  <si>
    <t>XR05XXA175E001010205903</t>
  </si>
  <si>
    <t>药用PVC硬片、铝箔</t>
  </si>
  <si>
    <t>国药准字H62020953</t>
  </si>
  <si>
    <t>XB05BBP072B002090205856</t>
  </si>
  <si>
    <t>葡萄糖注射液</t>
  </si>
  <si>
    <t>500ml:50g(10%)</t>
  </si>
  <si>
    <t>无</t>
  </si>
  <si>
    <t>国药准字H62020817</t>
  </si>
  <si>
    <t>甘肃扶正药业科技股份有限公司</t>
  </si>
  <si>
    <t>阳光目录重新申报价格药品</t>
  </si>
  <si>
    <t>XB05BBP072B002050105856</t>
  </si>
  <si>
    <t>聚丙烯输液瓶装</t>
  </si>
  <si>
    <t>XB05BBP072B002090105856</t>
  </si>
  <si>
    <t>500ml:25g5%</t>
  </si>
  <si>
    <t>国药准字H62020820</t>
  </si>
  <si>
    <t>XB05BBP072B002060105856</t>
  </si>
  <si>
    <t>聚丙烯塑料瓶装</t>
  </si>
  <si>
    <t>XM01AXA027A001010203120</t>
  </si>
  <si>
    <t>阿克他利片</t>
  </si>
  <si>
    <t>铝塑板</t>
  </si>
  <si>
    <t>国药准字H20173029</t>
  </si>
  <si>
    <t>江苏平光制药(焦作)有限公司</t>
  </si>
  <si>
    <t>江苏平光制药（焦作）有限公司</t>
  </si>
  <si>
    <t>ZD02BAB0123070104977</t>
  </si>
  <si>
    <t>百艾洗液</t>
  </si>
  <si>
    <t>洗剂</t>
  </si>
  <si>
    <t>每瓶装180ml</t>
  </si>
  <si>
    <t>外用液体聚乙烯瓶</t>
  </si>
  <si>
    <t>国药准字Z20000013</t>
  </si>
  <si>
    <t>湖南守护神制药有限公司</t>
  </si>
  <si>
    <t>/</t>
  </si>
  <si>
    <t>专家论证不予增补价格</t>
  </si>
  <si>
    <t>ZI01AAE0061010105745</t>
  </si>
  <si>
    <t>二十味肉豆蔻丸</t>
  </si>
  <si>
    <t>水丸</t>
  </si>
  <si>
    <t>每20丸重3克</t>
  </si>
  <si>
    <t>复合膜</t>
  </si>
  <si>
    <t>国药准字Z20023260</t>
  </si>
  <si>
    <t>西藏神猴药业有限责任公司</t>
  </si>
  <si>
    <t>ZI01AAE0061010205745</t>
  </si>
  <si>
    <t>0.15g(3g/20丸)</t>
  </si>
  <si>
    <t>ZI01AAE0067010105745</t>
  </si>
  <si>
    <t>二十五味儿茶丸</t>
  </si>
  <si>
    <t>每丸重0.3克</t>
  </si>
  <si>
    <t>国药准字Z54020041</t>
  </si>
  <si>
    <t>ZI01AAE0067010205745</t>
  </si>
  <si>
    <t>ZV01AAF0158010105894</t>
  </si>
  <si>
    <t>福康片</t>
  </si>
  <si>
    <t>每片重0.4克</t>
  </si>
  <si>
    <t>铝塑板内包装</t>
  </si>
  <si>
    <t>国药准字Z10980064</t>
  </si>
  <si>
    <t>XV02DXF109E002010304636</t>
  </si>
  <si>
    <t>辅酶Q10软胶囊</t>
  </si>
  <si>
    <t>软胶囊</t>
  </si>
  <si>
    <t>国药准字H19991063</t>
  </si>
  <si>
    <t>浙江仟源海力生制药有限公司</t>
  </si>
  <si>
    <t>ZZ01AAF0514010205208</t>
  </si>
  <si>
    <t>复方罗汉果清肺颗粒</t>
  </si>
  <si>
    <t>每袋装14克</t>
  </si>
  <si>
    <t>双向拉伸聚丙烯/真空镀铝聚酯/聚乙烯药用复合膜袋装</t>
  </si>
  <si>
    <t>国药准字B20020913</t>
  </si>
  <si>
    <t>桂林三金药业股份有限公司</t>
  </si>
  <si>
    <t>ZA01BAG0144010105893</t>
  </si>
  <si>
    <t>感冒止咳颗粒</t>
  </si>
  <si>
    <t>药用复合袋包装</t>
  </si>
  <si>
    <t>国药准字Z62021071</t>
  </si>
  <si>
    <t>ZD01CAG0221010104604</t>
  </si>
  <si>
    <t>宫宁颗粒</t>
  </si>
  <si>
    <t>每袋装10克</t>
  </si>
  <si>
    <t>铝箔袋</t>
  </si>
  <si>
    <t>国药准字Z20010177</t>
  </si>
  <si>
    <t>浙江爱生药业有限公司</t>
  </si>
  <si>
    <t>ZA04BAJ0498010102058</t>
  </si>
  <si>
    <t>金银花颗粒</t>
  </si>
  <si>
    <t>药用复合袋装</t>
  </si>
  <si>
    <t>国药准字Z20026765</t>
  </si>
  <si>
    <t>四川森科制药有限公司</t>
  </si>
  <si>
    <t>ZF03AAL0100010102729</t>
  </si>
  <si>
    <t>利咽解毒颗粒</t>
  </si>
  <si>
    <t>每袋装20g(相当于原药材19g)</t>
  </si>
  <si>
    <t>镀铝膜装</t>
  </si>
  <si>
    <t>国药准字Z13020786</t>
  </si>
  <si>
    <t>神威药业集团有限公司</t>
  </si>
  <si>
    <t>XA05AXN061E001010202126</t>
  </si>
  <si>
    <t>柠檬烯胶囊</t>
  </si>
  <si>
    <t>每粒含柠檬烯(C10H16)应不得少于75.0mg</t>
  </si>
  <si>
    <t>聚酯瓶</t>
  </si>
  <si>
    <t>国药准字H20094075</t>
  </si>
  <si>
    <t>四川峨嵋山药业有限公司</t>
  </si>
  <si>
    <t>XB05BBP075B002010205856</t>
  </si>
  <si>
    <t>葡萄糖氯化钠注射液</t>
  </si>
  <si>
    <t>100ml:5g:0.9g</t>
  </si>
  <si>
    <t>国药准字H62020422</t>
  </si>
  <si>
    <t>XB05BBP075B002030105856</t>
  </si>
  <si>
    <t>ZG02AAQ0613020100690</t>
  </si>
  <si>
    <t>芪麝丸</t>
  </si>
  <si>
    <t>每丸重0.15g</t>
  </si>
  <si>
    <t>复合膜包装</t>
  </si>
  <si>
    <t>国药准字Z20090978</t>
  </si>
  <si>
    <t>上海黄海制药有限责任公司</t>
  </si>
  <si>
    <t>ZF03AAS0228010405404</t>
  </si>
  <si>
    <t>山香圆颗粒</t>
  </si>
  <si>
    <t>4g</t>
  </si>
  <si>
    <t>镀铝复合膜</t>
  </si>
  <si>
    <t>国药准字Z20055169</t>
  </si>
  <si>
    <t>江西民康制药有限公司</t>
  </si>
  <si>
    <t>ZA15GAS0387020103221</t>
  </si>
  <si>
    <t>伸筋活络丸</t>
  </si>
  <si>
    <t>每14粒重1g,2g/瓶</t>
  </si>
  <si>
    <t>口服固体药用聚丙烯瓶装</t>
  </si>
  <si>
    <t>国药准字Z41022354</t>
  </si>
  <si>
    <t>河南中杰药业有限公司</t>
  </si>
  <si>
    <t>ZI01AAS0557010103498</t>
  </si>
  <si>
    <t>十二味翼首散</t>
  </si>
  <si>
    <t>散剂</t>
  </si>
  <si>
    <t>1g/袋</t>
  </si>
  <si>
    <t>药品包装用复合膜</t>
  </si>
  <si>
    <t>国药准字Z20054188</t>
  </si>
  <si>
    <t>吉林万通药业集团梅河药业股份有限公司</t>
  </si>
  <si>
    <t>ZI01AAS0582010305745</t>
  </si>
  <si>
    <t>十三味青兰散</t>
  </si>
  <si>
    <t>每袋装2克</t>
  </si>
  <si>
    <t>国药准字Z20023184</t>
  </si>
  <si>
    <t>ZA06AAT0247010105858</t>
  </si>
  <si>
    <t>通宣理肺丸</t>
  </si>
  <si>
    <t>每丸重6g</t>
  </si>
  <si>
    <t>国药准字Z62020189</t>
  </si>
  <si>
    <t>ZA01BAW0053010305160</t>
  </si>
  <si>
    <t>维C银翘颗粒</t>
  </si>
  <si>
    <t>每袋装10g(含维生素C99mg、对乙酰氨基酚210mg)</t>
  </si>
  <si>
    <t>聚酯/铝/聚乙烯药用复合膜</t>
  </si>
  <si>
    <t>国药准字Z20026955</t>
  </si>
  <si>
    <t>广西药用植物园制药厂</t>
  </si>
  <si>
    <t>ZA04CDW0083010103498</t>
  </si>
  <si>
    <t>胃肠宁片</t>
  </si>
  <si>
    <t>每片相当于总药材4.2g</t>
  </si>
  <si>
    <t>国药准字Z22025163</t>
  </si>
  <si>
    <t>XA03AXX007X003050101442</t>
  </si>
  <si>
    <t>西甲硅油乳剂</t>
  </si>
  <si>
    <t>口服乳剂</t>
  </si>
  <si>
    <t>每瓶10ml(40mg/ml)</t>
  </si>
  <si>
    <t>国药准字H20173062</t>
  </si>
  <si>
    <t>江苏广承药业有限公司</t>
  </si>
  <si>
    <t>ZA14AAX0455010205112</t>
  </si>
  <si>
    <t>小儿七星茶颗粒</t>
  </si>
  <si>
    <t>每袋装7g</t>
  </si>
  <si>
    <t>内包材为药品包装用复合膜</t>
  </si>
  <si>
    <t>国药准字Z45022174</t>
  </si>
  <si>
    <t>广西金页制药有限公司</t>
  </si>
  <si>
    <t>ZA06CBX0472010100960</t>
  </si>
  <si>
    <t>小儿清肺丸</t>
  </si>
  <si>
    <t>丸剂(大蜜丸)</t>
  </si>
  <si>
    <t>每丸重3g</t>
  </si>
  <si>
    <t>药品包装用PTP铝箔-药用PVC硬片包装</t>
  </si>
  <si>
    <t>国药准字Z12020498</t>
  </si>
  <si>
    <t>津药达仁堂集团股份有限公司达仁堂制药厂</t>
  </si>
  <si>
    <t>天津中新药业集团股份有限公司达仁堂制药厂</t>
  </si>
  <si>
    <t>ZA14BAX0526010100960</t>
  </si>
  <si>
    <t>小儿消食健胃丸</t>
  </si>
  <si>
    <t>国药准字Z12020735</t>
  </si>
  <si>
    <t>ZA15GAX0565010105892</t>
  </si>
  <si>
    <t>小活络丸</t>
  </si>
  <si>
    <t>每6丸相当于原药材2.3g</t>
  </si>
  <si>
    <t>国药准字Z62020877</t>
  </si>
  <si>
    <t>XC10AXY225E002010203487</t>
  </si>
  <si>
    <t>月见草油胶丸</t>
  </si>
  <si>
    <t>软胶囊剂</t>
  </si>
  <si>
    <t>0.3g(以月见草油计)</t>
  </si>
  <si>
    <t>固体药用塑料瓶</t>
  </si>
  <si>
    <t>国药准字H22025377</t>
  </si>
  <si>
    <t>吉林万通药业有限公司</t>
  </si>
  <si>
    <t>XR05CBZ034A012010204152</t>
  </si>
  <si>
    <t>中性蛋白酶肠溶片</t>
  </si>
  <si>
    <t>肠溶片</t>
  </si>
  <si>
    <t>国药准字H20003565</t>
  </si>
  <si>
    <t>瑞阳制药股份有限公司</t>
  </si>
  <si>
    <t>XN02BBF168B002020105863</t>
  </si>
  <si>
    <t>2ml</t>
  </si>
  <si>
    <t>国药准字H62021254</t>
  </si>
  <si>
    <t>甘肃兰药药业有限公司</t>
  </si>
  <si>
    <t>XR06AXT023A001010101467</t>
  </si>
  <si>
    <t>特非那定片</t>
  </si>
  <si>
    <t>60mg</t>
  </si>
  <si>
    <t>国药准字H10920036</t>
  </si>
  <si>
    <t>江苏联环药业股份有限公司</t>
  </si>
  <si>
    <t>ZA12BAX0627010203374</t>
  </si>
  <si>
    <t>心可舒丸</t>
  </si>
  <si>
    <t>每10丸重1.9g，每袋8丸</t>
  </si>
  <si>
    <t>药用复合膜袋包装。</t>
  </si>
  <si>
    <t>国药准字Z20090002</t>
  </si>
  <si>
    <t>吉林吉春制药股份有限公司</t>
  </si>
  <si>
    <t>我省挂网价高于全国众数价药品</t>
  </si>
  <si>
    <t>降至众数价恢复交易资格</t>
  </si>
  <si>
    <t>ZA12BAX0627010103374</t>
  </si>
  <si>
    <t>药用复合膜袋包装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</si>
</sst>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25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&#25152;&#26377;&#25991;&#20214;\2024&#24180;\&#20215;&#26684;&#19968;&#35272;&#34920;\0422&#19987;&#23478;&#35770;&#35777;&#26448;&#26009;\&#24037;&#20316;&#31807;5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B3" t="str">
            <v>XN03AGB140X001010180537</v>
          </cell>
          <cell r="C3" t="str">
            <v>丙戊酸钠口服溶液</v>
          </cell>
          <cell r="D3" t="str">
            <v>口服溶液剂</v>
          </cell>
          <cell r="E3" t="str">
            <v>300ml:12g</v>
          </cell>
          <cell r="F3">
            <v>1</v>
          </cell>
          <cell r="G3" t="str">
            <v>国药准字H20234163</v>
          </cell>
          <cell r="H3" t="str">
            <v>南京海纳制药有限公司</v>
          </cell>
          <cell r="I3" t="str">
            <v>广州市亿源医药有限公司</v>
          </cell>
          <cell r="J3" t="str">
            <v>过评仿制药（含视同）</v>
          </cell>
          <cell r="K3">
            <v>56.08</v>
          </cell>
          <cell r="L3">
            <v>70.85</v>
          </cell>
          <cell r="M3">
            <v>55.9</v>
          </cell>
          <cell r="N3">
            <v>55.9</v>
          </cell>
          <cell r="O3">
            <v>2</v>
          </cell>
          <cell r="P3" t="str">
            <v>/</v>
          </cell>
          <cell r="Q3" t="str">
            <v>/</v>
          </cell>
          <cell r="R3">
            <v>56.08</v>
          </cell>
        </row>
        <row r="3">
          <cell r="T3" t="str">
            <v>1.采购价低于全国众数价，申诉按照不高于众数价采集限价</v>
          </cell>
          <cell r="U3" t="str">
            <v>不通过，按拟采集限价执行</v>
          </cell>
          <cell r="V3">
            <v>55.9</v>
          </cell>
          <cell r="W3" t="str">
            <v>专家论证限价</v>
          </cell>
        </row>
        <row r="4">
          <cell r="B4" t="str">
            <v>XA04ADA285E001010101523</v>
          </cell>
          <cell r="C4" t="str">
            <v>阿瑞匹坦胶囊</v>
          </cell>
          <cell r="D4" t="str">
            <v>胶囊剂</v>
          </cell>
          <cell r="E4" t="str">
            <v>125mg＋80mg(1粒125mg/板和2粒80mg/板)</v>
          </cell>
          <cell r="F4">
            <v>3</v>
          </cell>
          <cell r="G4" t="str">
            <v>国药准字H20213329国药准字H20213328</v>
          </cell>
          <cell r="H4" t="str">
            <v>正大天晴药业集团股份有限公司</v>
          </cell>
          <cell r="I4" t="str">
            <v>海南和瑞达药业有限公司</v>
          </cell>
          <cell r="J4" t="str">
            <v>过评仿制药（含视同）</v>
          </cell>
          <cell r="K4">
            <v>438</v>
          </cell>
          <cell r="L4">
            <v>450</v>
          </cell>
          <cell r="M4">
            <v>346</v>
          </cell>
          <cell r="N4">
            <v>346</v>
          </cell>
          <cell r="O4">
            <v>67</v>
          </cell>
          <cell r="P4" t="str">
            <v>/</v>
          </cell>
          <cell r="Q4" t="str">
            <v>/</v>
          </cell>
          <cell r="R4">
            <v>438</v>
          </cell>
        </row>
        <row r="4">
          <cell r="T4" t="str">
            <v>1.采购价低于全国众数价，申诉按照不高于众数价采集限价</v>
          </cell>
          <cell r="U4" t="str">
            <v>不通过，按拟采集限价执行</v>
          </cell>
          <cell r="V4">
            <v>346</v>
          </cell>
          <cell r="W4" t="str">
            <v>专家论证限价</v>
          </cell>
        </row>
        <row r="5">
          <cell r="B5" t="str">
            <v>ZD02AAB0078010202667</v>
          </cell>
          <cell r="C5" t="str">
            <v>白带丸</v>
          </cell>
          <cell r="D5" t="str">
            <v>浓缩丸</v>
          </cell>
          <cell r="E5" t="str">
            <v>每袋装6g</v>
          </cell>
          <cell r="F5">
            <v>10</v>
          </cell>
          <cell r="G5" t="str">
            <v>国药准字Z13020619</v>
          </cell>
          <cell r="H5" t="str">
            <v>河北万岁药业有限公司</v>
          </cell>
          <cell r="I5" t="str">
            <v>河北万岁药业有限公司</v>
          </cell>
          <cell r="J5" t="str">
            <v>其他</v>
          </cell>
          <cell r="K5">
            <v>11.62</v>
          </cell>
          <cell r="L5">
            <v>11.62</v>
          </cell>
          <cell r="M5">
            <v>8</v>
          </cell>
          <cell r="N5">
            <v>8</v>
          </cell>
          <cell r="O5">
            <v>3986</v>
          </cell>
          <cell r="P5" t="str">
            <v>/</v>
          </cell>
          <cell r="Q5" t="str">
            <v>/</v>
          </cell>
          <cell r="R5">
            <v>11.62</v>
          </cell>
          <cell r="S5" t="str">
            <v>采购价6.5，采购量310；采购价8，采购量3676</v>
          </cell>
          <cell r="T5" t="str">
            <v>1.采购价低于全国众数价，申诉按照不高于众数价采集限价</v>
          </cell>
          <cell r="U5" t="str">
            <v>不通过，按拟采集限价执行</v>
          </cell>
          <cell r="V5">
            <v>8</v>
          </cell>
          <cell r="W5" t="str">
            <v>专家论证限价</v>
          </cell>
        </row>
        <row r="6">
          <cell r="B6" t="str">
            <v>ZA09CAM0044010105892</v>
          </cell>
          <cell r="C6" t="str">
            <v>麦味地黄丸(浓缩丸)</v>
          </cell>
          <cell r="D6" t="str">
            <v>丸剂</v>
          </cell>
          <cell r="E6" t="str">
            <v>每8丸相当于原生药3g</v>
          </cell>
          <cell r="F6">
            <v>200</v>
          </cell>
          <cell r="G6" t="str">
            <v>国药准字Z62020667</v>
          </cell>
          <cell r="H6" t="str">
            <v>兰州佛慈制药股份有限公司</v>
          </cell>
          <cell r="I6" t="str">
            <v>兰州佛慈制药股份有限公司</v>
          </cell>
          <cell r="J6" t="str">
            <v>其他</v>
          </cell>
          <cell r="K6">
            <v>18.59</v>
          </cell>
          <cell r="L6">
            <v>24.8</v>
          </cell>
          <cell r="M6">
            <v>19.8</v>
          </cell>
          <cell r="N6">
            <v>18.59</v>
          </cell>
          <cell r="O6">
            <v>3802</v>
          </cell>
          <cell r="P6">
            <v>2465</v>
          </cell>
          <cell r="Q6">
            <v>0.648342977380326</v>
          </cell>
          <cell r="R6">
            <v>24.8</v>
          </cell>
        </row>
        <row r="6">
          <cell r="T6" t="str">
            <v>1.采购价低于全国众数价，申诉按照不高于众数价采集限价</v>
          </cell>
          <cell r="U6" t="str">
            <v>申诉支持</v>
          </cell>
          <cell r="V6">
            <v>24.8</v>
          </cell>
        </row>
        <row r="7">
          <cell r="B7" t="str">
            <v>ZA03BAR0171010105892</v>
          </cell>
          <cell r="C7" t="str">
            <v>润肠丸(浓缩丸)</v>
          </cell>
          <cell r="D7" t="str">
            <v>丸剂</v>
          </cell>
          <cell r="E7" t="str">
            <v>每4丸相当于原药材1.5g</v>
          </cell>
          <cell r="F7">
            <v>200</v>
          </cell>
          <cell r="G7" t="str">
            <v>国药准字Z62020679</v>
          </cell>
          <cell r="H7" t="str">
            <v>兰州佛慈制药股份有限公司</v>
          </cell>
          <cell r="I7" t="str">
            <v>兰州佛慈制药股份有限公司</v>
          </cell>
          <cell r="J7" t="str">
            <v>其他</v>
          </cell>
          <cell r="K7">
            <v>18.13</v>
          </cell>
          <cell r="L7">
            <v>22.8</v>
          </cell>
          <cell r="M7">
            <v>18.2</v>
          </cell>
          <cell r="N7">
            <v>18.13</v>
          </cell>
          <cell r="O7">
            <v>2035</v>
          </cell>
          <cell r="P7">
            <v>1451</v>
          </cell>
          <cell r="Q7">
            <v>0.713022113022113</v>
          </cell>
          <cell r="R7">
            <v>22.8</v>
          </cell>
        </row>
        <row r="7">
          <cell r="T7" t="str">
            <v>1.采购价低于全国众数价，申诉按照不高于众数价采集限价</v>
          </cell>
          <cell r="U7" t="str">
            <v>申诉支持</v>
          </cell>
          <cell r="V7">
            <v>22.8</v>
          </cell>
        </row>
        <row r="8">
          <cell r="B8" t="str">
            <v>XB05BBF690B002010101606</v>
          </cell>
          <cell r="C8" t="str">
            <v>复方醋酸钠林格注射液</v>
          </cell>
          <cell r="D8" t="str">
            <v>注射剂</v>
          </cell>
          <cell r="E8" t="str">
            <v>250ml:氯化钠1.593g,氯化钾0.075g,氯化镁0.051g,醋酸钠0.851g,枸橼酸钠0.147g,葡萄糖酸钙0.168g与无水葡萄糖2.500g</v>
          </cell>
          <cell r="F8">
            <v>1</v>
          </cell>
          <cell r="G8" t="str">
            <v>国药准字H20183077</v>
          </cell>
          <cell r="H8" t="str">
            <v>南京正大天晴制药有限公司</v>
          </cell>
          <cell r="I8" t="str">
            <v>南京正大天晴制药有限公司</v>
          </cell>
          <cell r="J8" t="str">
            <v>过评仿制药（含视同）</v>
          </cell>
          <cell r="K8">
            <v>95.75</v>
          </cell>
          <cell r="L8">
            <v>95.75</v>
          </cell>
          <cell r="M8">
            <v>77</v>
          </cell>
          <cell r="N8">
            <v>77</v>
          </cell>
          <cell r="O8">
            <v>97680</v>
          </cell>
          <cell r="P8" t="str">
            <v>/</v>
          </cell>
          <cell r="Q8" t="str">
            <v>/</v>
          </cell>
          <cell r="R8">
            <v>95.75</v>
          </cell>
        </row>
        <row r="8">
          <cell r="T8" t="str">
            <v>1.采购价低于全国众数价，申诉按照不高于众数价采集限价</v>
          </cell>
          <cell r="U8" t="str">
            <v>不通过，按拟采集限价执行</v>
          </cell>
          <cell r="V8">
            <v>77</v>
          </cell>
          <cell r="W8" t="str">
            <v>专家论证限价</v>
          </cell>
        </row>
        <row r="9">
          <cell r="B9" t="str">
            <v>XA04ADA285E001010104021</v>
          </cell>
          <cell r="C9" t="str">
            <v>阿瑞匹坦胶囊</v>
          </cell>
          <cell r="D9" t="str">
            <v>胶囊剂</v>
          </cell>
          <cell r="E9" t="str">
            <v>每盒含1粒125mg胶囊和2粒80mg胶囊</v>
          </cell>
          <cell r="F9">
            <v>3</v>
          </cell>
          <cell r="G9" t="str">
            <v>国药准字H20203322国药准字H20203321</v>
          </cell>
          <cell r="H9" t="str">
            <v>齐鲁制药有限公司</v>
          </cell>
          <cell r="I9" t="str">
            <v>齐鲁制药有限公司</v>
          </cell>
          <cell r="J9" t="str">
            <v>过评仿制药（含视同）</v>
          </cell>
          <cell r="K9">
            <v>445</v>
          </cell>
          <cell r="L9">
            <v>445</v>
          </cell>
          <cell r="M9">
            <v>345</v>
          </cell>
          <cell r="N9">
            <v>345</v>
          </cell>
          <cell r="O9">
            <v>3114</v>
          </cell>
          <cell r="P9" t="str">
            <v>/</v>
          </cell>
          <cell r="Q9" t="str">
            <v>/</v>
          </cell>
          <cell r="R9">
            <v>445</v>
          </cell>
        </row>
        <row r="9">
          <cell r="T9" t="str">
            <v>1.采购价低于全国众数价，申诉按照不高于众数价采集限价</v>
          </cell>
          <cell r="U9" t="str">
            <v>不通过，按拟采集限价执行</v>
          </cell>
          <cell r="V9">
            <v>345</v>
          </cell>
          <cell r="W9" t="str">
            <v>专家论证限价</v>
          </cell>
        </row>
        <row r="10">
          <cell r="B10" t="str">
            <v>XL01FDQ110B001010104021</v>
          </cell>
          <cell r="C10" t="str">
            <v>注射用曲妥珠单抗</v>
          </cell>
          <cell r="D10" t="str">
            <v>注射剂</v>
          </cell>
          <cell r="E10" t="str">
            <v>150mg/瓶</v>
          </cell>
          <cell r="F10">
            <v>1</v>
          </cell>
          <cell r="G10" t="str">
            <v>国药准字S20240029</v>
          </cell>
          <cell r="H10" t="str">
            <v>齐鲁制药有限公司</v>
          </cell>
          <cell r="I10" t="str">
            <v>齐鲁制药有限公司</v>
          </cell>
          <cell r="J10" t="str">
            <v>其他</v>
          </cell>
          <cell r="K10">
            <v>1499</v>
          </cell>
          <cell r="L10">
            <v>1499</v>
          </cell>
          <cell r="M10">
            <v>1450</v>
          </cell>
          <cell r="N10">
            <v>1450</v>
          </cell>
          <cell r="O10">
            <v>30</v>
          </cell>
          <cell r="P10" t="str">
            <v>/</v>
          </cell>
          <cell r="Q10" t="str">
            <v>/</v>
          </cell>
          <cell r="R10">
            <v>1499</v>
          </cell>
        </row>
        <row r="10">
          <cell r="T10" t="str">
            <v>1.采购价低于全国众数价，申诉按照不高于众数价采集限价</v>
          </cell>
          <cell r="U10" t="str">
            <v>不通过，按拟采集限价执行</v>
          </cell>
          <cell r="V10">
            <v>1450</v>
          </cell>
          <cell r="W10" t="str">
            <v>专家论证限价</v>
          </cell>
        </row>
        <row r="11">
          <cell r="B11" t="str">
            <v>ZA06CAJ0683020104117</v>
          </cell>
          <cell r="C11" t="str">
            <v>橘红颗粒</v>
          </cell>
          <cell r="D11" t="str">
            <v>颗粒剂</v>
          </cell>
          <cell r="E11" t="str">
            <v>每袋装11g</v>
          </cell>
          <cell r="F11">
            <v>6</v>
          </cell>
          <cell r="G11" t="str">
            <v>国药准字Z37020004</v>
          </cell>
          <cell r="H11" t="str">
            <v>山东孔府制药有限公司</v>
          </cell>
          <cell r="I11" t="str">
            <v>山东孔府制药有限公司</v>
          </cell>
          <cell r="J11" t="str">
            <v>其他</v>
          </cell>
          <cell r="K11">
            <v>5.8</v>
          </cell>
          <cell r="L11">
            <v>13.04</v>
          </cell>
          <cell r="M11">
            <v>8</v>
          </cell>
          <cell r="N11">
            <v>5.8</v>
          </cell>
          <cell r="O11">
            <v>13392</v>
          </cell>
          <cell r="P11" t="str">
            <v>/</v>
          </cell>
          <cell r="Q11" t="str">
            <v>/</v>
          </cell>
          <cell r="R11">
            <v>13.04</v>
          </cell>
          <cell r="S11" t="str">
            <v>采购价8，采购量13392</v>
          </cell>
          <cell r="T11" t="str">
            <v>1.采购价低于全国众数价，申诉按照不高于众数价采集限价</v>
          </cell>
          <cell r="U11" t="str">
            <v>不通过，按最新采购价执行</v>
          </cell>
          <cell r="V11">
            <v>8</v>
          </cell>
          <cell r="W11" t="str">
            <v>专家论证限价</v>
          </cell>
        </row>
        <row r="12">
          <cell r="B12" t="str">
            <v>ZA06CAJ0683020204117</v>
          </cell>
          <cell r="C12" t="str">
            <v>橘红颗粒</v>
          </cell>
          <cell r="D12" t="str">
            <v>颗粒剂</v>
          </cell>
          <cell r="E12" t="str">
            <v>每袋装11g</v>
          </cell>
          <cell r="F12">
            <v>10</v>
          </cell>
          <cell r="G12" t="str">
            <v>国药准字Z37020004</v>
          </cell>
          <cell r="H12" t="str">
            <v>山东孔府制药有限公司</v>
          </cell>
          <cell r="I12" t="str">
            <v>山东孔府制药有限公司</v>
          </cell>
          <cell r="J12" t="str">
            <v>其他</v>
          </cell>
          <cell r="K12">
            <v>9.67</v>
          </cell>
          <cell r="L12">
            <v>21.73</v>
          </cell>
          <cell r="M12">
            <v>16.35</v>
          </cell>
          <cell r="N12">
            <v>9.67</v>
          </cell>
          <cell r="O12">
            <v>27811</v>
          </cell>
          <cell r="P12" t="str">
            <v>/</v>
          </cell>
          <cell r="Q12" t="str">
            <v>/</v>
          </cell>
          <cell r="R12">
            <v>21.73</v>
          </cell>
          <cell r="S12" t="str">
            <v>采购价16.34，采购量9395；采购价16.35，采购量18416</v>
          </cell>
          <cell r="T12" t="str">
            <v>1.采购价低于全国众数价，申诉按照不高于众数价采集限价</v>
          </cell>
          <cell r="U12" t="str">
            <v>不通过，按最新采购价执行</v>
          </cell>
          <cell r="V12">
            <v>16.35</v>
          </cell>
          <cell r="W12" t="str">
            <v>专家论证限价</v>
          </cell>
        </row>
        <row r="13">
          <cell r="B13" t="str">
            <v>XL01FGB194B002010182983</v>
          </cell>
          <cell r="C13" t="str">
            <v>贝伐珠单抗注射液</v>
          </cell>
          <cell r="D13" t="str">
            <v>注射剂</v>
          </cell>
          <cell r="E13" t="str">
            <v>100mg(4ml)/瓶</v>
          </cell>
          <cell r="F13">
            <v>1</v>
          </cell>
          <cell r="G13" t="str">
            <v>国药准字S20233105</v>
          </cell>
          <cell r="H13" t="str">
            <v>正大天晴药业集团南京顺欣制药有限公司</v>
          </cell>
          <cell r="I13" t="str">
            <v>正大天晴药业集团南京顺欣制药有限公司</v>
          </cell>
          <cell r="J13" t="str">
            <v>其他</v>
          </cell>
          <cell r="K13" t="str">
            <v>/</v>
          </cell>
          <cell r="L13">
            <v>998</v>
          </cell>
          <cell r="M13">
            <v>957</v>
          </cell>
          <cell r="N13">
            <v>957</v>
          </cell>
          <cell r="O13">
            <v>7023</v>
          </cell>
          <cell r="P13" t="str">
            <v>/</v>
          </cell>
          <cell r="Q13" t="str">
            <v>/</v>
          </cell>
          <cell r="R13">
            <v>998</v>
          </cell>
        </row>
        <row r="13">
          <cell r="T13" t="str">
            <v>1.采购价低于全国众数价，申诉按照不高于众数价采集限价</v>
          </cell>
          <cell r="U13" t="str">
            <v>不通过，按拟采集限价执行</v>
          </cell>
          <cell r="V13">
            <v>957</v>
          </cell>
          <cell r="W13" t="str">
            <v>专家论证限价</v>
          </cell>
        </row>
        <row r="14">
          <cell r="B14" t="str">
            <v>XL01FAL075B002010182983</v>
          </cell>
          <cell r="C14" t="str">
            <v>利妥昔单抗注射液</v>
          </cell>
          <cell r="D14" t="str">
            <v>注射剂</v>
          </cell>
          <cell r="E14" t="str">
            <v>100mg(10ml)/瓶</v>
          </cell>
          <cell r="F14">
            <v>1</v>
          </cell>
          <cell r="G14" t="str">
            <v>国药准字S20230033</v>
          </cell>
          <cell r="H14" t="str">
            <v>正大天晴药业集团南京顺欣制药有限公司</v>
          </cell>
          <cell r="I14" t="str">
            <v>正大天晴药业集团南京顺欣制药有限公司</v>
          </cell>
          <cell r="J14" t="str">
            <v>其他</v>
          </cell>
          <cell r="K14" t="str">
            <v>/</v>
          </cell>
          <cell r="L14">
            <v>1028</v>
          </cell>
          <cell r="M14">
            <v>978</v>
          </cell>
          <cell r="N14">
            <v>978</v>
          </cell>
          <cell r="O14">
            <v>6092</v>
          </cell>
          <cell r="P14" t="str">
            <v>/</v>
          </cell>
          <cell r="Q14" t="str">
            <v>/</v>
          </cell>
          <cell r="R14">
            <v>1028</v>
          </cell>
        </row>
        <row r="14">
          <cell r="T14" t="str">
            <v>1.采购价低于全国众数价，申诉按照不高于众数价采集限价</v>
          </cell>
          <cell r="U14" t="str">
            <v>不通过，按拟采集限价执行</v>
          </cell>
          <cell r="V14">
            <v>978</v>
          </cell>
          <cell r="W14" t="str">
            <v>专家论证限价</v>
          </cell>
        </row>
        <row r="15">
          <cell r="B15" t="str">
            <v>XV02DXF109E001010100289</v>
          </cell>
          <cell r="C15" t="str">
            <v>辅酶Q10胶囊</v>
          </cell>
          <cell r="D15" t="str">
            <v>胶囊剂</v>
          </cell>
          <cell r="E15" t="str">
            <v>10mg</v>
          </cell>
          <cell r="F15">
            <v>30</v>
          </cell>
          <cell r="G15" t="str">
            <v>国药准字H19999256</v>
          </cell>
          <cell r="H15" t="str">
            <v>广东宏远集团药业有限公司</v>
          </cell>
          <cell r="I15" t="str">
            <v>广东宏远集团药业有限公司</v>
          </cell>
          <cell r="J15" t="str">
            <v>其他</v>
          </cell>
          <cell r="K15">
            <v>22.56</v>
          </cell>
          <cell r="L15">
            <v>25.2</v>
          </cell>
          <cell r="M15">
            <v>25.2</v>
          </cell>
          <cell r="N15">
            <v>22.56</v>
          </cell>
          <cell r="O15">
            <v>5460</v>
          </cell>
          <cell r="P15">
            <v>2990</v>
          </cell>
          <cell r="Q15">
            <v>0.547619047619048</v>
          </cell>
          <cell r="R15">
            <v>25.2</v>
          </cell>
          <cell r="S15" t="str">
            <v>另一采购价26.5，采购量2990</v>
          </cell>
          <cell r="T15" t="str">
            <v>2.参考价低，全国众数价不高于实际采购价，申诉按不高于全国众数价采集限价</v>
          </cell>
          <cell r="U15" t="str">
            <v>申诉支持</v>
          </cell>
          <cell r="V15">
            <v>25.2</v>
          </cell>
        </row>
        <row r="16">
          <cell r="B16" t="str">
            <v>ZA16HAZ0440010100332</v>
          </cell>
          <cell r="C16" t="str">
            <v>壮腰健肾丸</v>
          </cell>
          <cell r="D16" t="str">
            <v>丸剂(浓缩水蜜丸)</v>
          </cell>
          <cell r="E16" t="str">
            <v>每瓶装52克</v>
          </cell>
          <cell r="F16">
            <v>1</v>
          </cell>
          <cell r="G16" t="str">
            <v>国药准字Z44021901</v>
          </cell>
          <cell r="H16" t="str">
            <v>广东省罗浮山白鹤制药厂</v>
          </cell>
          <cell r="I16" t="str">
            <v>广东省罗浮山白鹤制药厂</v>
          </cell>
          <cell r="J16" t="str">
            <v>其他</v>
          </cell>
          <cell r="K16" t="str">
            <v>2014低价药价格:兰州：3.9，张掖：3.9，庆阳：3.9</v>
          </cell>
          <cell r="L16">
            <v>12.24</v>
          </cell>
          <cell r="M16">
            <v>12.24</v>
          </cell>
          <cell r="N16">
            <v>3.9</v>
          </cell>
          <cell r="O16">
            <v>173984</v>
          </cell>
          <cell r="P16">
            <v>172714</v>
          </cell>
          <cell r="Q16">
            <v>0.992700478204892</v>
          </cell>
          <cell r="R16">
            <v>12.24</v>
          </cell>
          <cell r="S16" t="str">
            <v>另一采购价16.8，采购量1270</v>
          </cell>
          <cell r="T16" t="str">
            <v>2.参考价低，全国众数价不高于实际采购价，申诉按不高于全国众数价采集限价</v>
          </cell>
          <cell r="U16" t="str">
            <v>申诉支持</v>
          </cell>
          <cell r="V16">
            <v>12.24</v>
          </cell>
        </row>
        <row r="17">
          <cell r="B17" t="str">
            <v>ZA06DAK0137010105437</v>
          </cell>
          <cell r="C17" t="str">
            <v>咳速停糖浆</v>
          </cell>
          <cell r="D17" t="str">
            <v>糖浆剂</v>
          </cell>
          <cell r="E17" t="str">
            <v>100ml</v>
          </cell>
          <cell r="F17">
            <v>1</v>
          </cell>
          <cell r="G17" t="str">
            <v>国药准字Z20025238</v>
          </cell>
          <cell r="H17" t="str">
            <v>贵州百灵企业集团制药股份有限公司</v>
          </cell>
          <cell r="I17" t="str">
            <v>贵州百灵企业集团制药股份有限公司</v>
          </cell>
          <cell r="J17" t="str">
            <v>其他</v>
          </cell>
          <cell r="K17">
            <v>8.73</v>
          </cell>
          <cell r="L17">
            <v>19.8</v>
          </cell>
          <cell r="M17">
            <v>19.8</v>
          </cell>
          <cell r="N17">
            <v>8.73</v>
          </cell>
          <cell r="O17">
            <v>4780</v>
          </cell>
          <cell r="P17">
            <v>4780</v>
          </cell>
          <cell r="Q17">
            <v>1</v>
          </cell>
          <cell r="R17">
            <v>19.8</v>
          </cell>
        </row>
        <row r="17">
          <cell r="T17" t="str">
            <v>2.参考价低，全国众数价不高于实际采购价，申诉按不高于全国众数价采集限价</v>
          </cell>
          <cell r="U17" t="str">
            <v>申诉支持</v>
          </cell>
          <cell r="V17">
            <v>19.8</v>
          </cell>
        </row>
        <row r="18">
          <cell r="B18" t="str">
            <v>ZA04BAJ0330010205436</v>
          </cell>
          <cell r="C18" t="str">
            <v>金感胶囊</v>
          </cell>
          <cell r="D18" t="str">
            <v>胶囊剂</v>
          </cell>
          <cell r="E18" t="str">
            <v>每粒装0.45g(含对乙酰氨基酚250mg)</v>
          </cell>
          <cell r="F18">
            <v>24</v>
          </cell>
          <cell r="G18" t="str">
            <v>国药准字Z20059013</v>
          </cell>
          <cell r="H18" t="str">
            <v>贵州百灵企业集团制药股份有限公司</v>
          </cell>
          <cell r="I18" t="str">
            <v>贵州百灵企业集团制药股份有限公司</v>
          </cell>
          <cell r="J18" t="str">
            <v>其他</v>
          </cell>
          <cell r="K18">
            <v>19.73</v>
          </cell>
          <cell r="L18">
            <v>24</v>
          </cell>
          <cell r="M18">
            <v>24</v>
          </cell>
          <cell r="N18">
            <v>19.73</v>
          </cell>
          <cell r="O18">
            <v>16765</v>
          </cell>
          <cell r="P18">
            <v>15505</v>
          </cell>
          <cell r="Q18">
            <v>0.924843423799583</v>
          </cell>
          <cell r="R18">
            <v>24</v>
          </cell>
        </row>
        <row r="18">
          <cell r="T18" t="str">
            <v>2.参考价低，全国众数价不高于实际采购价，申诉按不高于全国众数价采集限价</v>
          </cell>
          <cell r="U18" t="str">
            <v>申诉支持</v>
          </cell>
          <cell r="V18">
            <v>24</v>
          </cell>
        </row>
        <row r="19">
          <cell r="B19" t="str">
            <v>XJ04ACP127A001010105509</v>
          </cell>
          <cell r="C19" t="str">
            <v>帕司烟肼片</v>
          </cell>
          <cell r="D19" t="str">
            <v>片剂(薄膜衣片)</v>
          </cell>
          <cell r="E19" t="str">
            <v>0.1g</v>
          </cell>
          <cell r="F19">
            <v>100</v>
          </cell>
          <cell r="G19" t="str">
            <v>国药准字H20058553</v>
          </cell>
          <cell r="H19" t="str">
            <v>贵州神奇药业有限公司</v>
          </cell>
          <cell r="I19" t="str">
            <v>贵州神奇药业有限公司</v>
          </cell>
          <cell r="J19" t="str">
            <v>其他</v>
          </cell>
          <cell r="K19">
            <v>24.8</v>
          </cell>
          <cell r="L19">
            <v>33</v>
          </cell>
          <cell r="M19">
            <v>33</v>
          </cell>
          <cell r="N19">
            <v>24.8</v>
          </cell>
          <cell r="O19">
            <v>1392</v>
          </cell>
          <cell r="P19">
            <v>1290</v>
          </cell>
          <cell r="Q19">
            <v>0.926724137931034</v>
          </cell>
          <cell r="R19">
            <v>33</v>
          </cell>
          <cell r="S19" t="str">
            <v>另一采购价33.33，采购量102</v>
          </cell>
          <cell r="T19" t="str">
            <v>2.参考价低，全国众数价不高于实际采购价，申诉按不高于全国众数价采集限价</v>
          </cell>
          <cell r="U19" t="str">
            <v>申诉支持</v>
          </cell>
          <cell r="V19">
            <v>33</v>
          </cell>
        </row>
        <row r="20">
          <cell r="B20" t="str">
            <v>ZF03AAX0537020105509</v>
          </cell>
          <cell r="C20" t="str">
            <v>小儿咽扁颗粒</v>
          </cell>
          <cell r="D20" t="str">
            <v>颗粒剂</v>
          </cell>
          <cell r="E20" t="str">
            <v>每袋装4g(无蔗糖)(人工牛黄)</v>
          </cell>
          <cell r="F20">
            <v>10</v>
          </cell>
          <cell r="G20" t="str">
            <v>国药准字Z20055159</v>
          </cell>
          <cell r="H20" t="str">
            <v>贵州神奇药业有限公司</v>
          </cell>
          <cell r="I20" t="str">
            <v>贵州神奇药业有限公司</v>
          </cell>
          <cell r="J20" t="str">
            <v>其他</v>
          </cell>
          <cell r="K20">
            <v>10.5</v>
          </cell>
          <cell r="L20">
            <v>16</v>
          </cell>
          <cell r="M20">
            <v>16</v>
          </cell>
          <cell r="N20">
            <v>10.5</v>
          </cell>
          <cell r="O20">
            <v>4523</v>
          </cell>
          <cell r="P20">
            <v>2242</v>
          </cell>
          <cell r="Q20">
            <v>0.495688702188813</v>
          </cell>
          <cell r="R20">
            <v>16</v>
          </cell>
          <cell r="S20" t="str">
            <v>另一采购价18，采购量2281</v>
          </cell>
          <cell r="T20" t="str">
            <v>2.参考价低，全国众数价不高于实际采购价，申诉按不高于全国众数价采集限价</v>
          </cell>
          <cell r="U20" t="str">
            <v>申诉支持</v>
          </cell>
          <cell r="V20">
            <v>16</v>
          </cell>
        </row>
        <row r="21">
          <cell r="B21" t="str">
            <v>XN02BBF168B002010203205</v>
          </cell>
          <cell r="C21" t="str">
            <v>复方氨林巴比妥注射液</v>
          </cell>
          <cell r="D21" t="str">
            <v>注射剂</v>
          </cell>
          <cell r="E21" t="str">
            <v>2ml:氨基比林0.1g,安替比林40mg,巴比妥18mg</v>
          </cell>
          <cell r="F21">
            <v>1</v>
          </cell>
          <cell r="G21" t="str">
            <v>国药准字H41025239</v>
          </cell>
          <cell r="H21" t="str">
            <v>国药集团容生制药有限公司</v>
          </cell>
          <cell r="I21" t="str">
            <v>国药集团容生制药有限公司</v>
          </cell>
          <cell r="J21" t="str">
            <v>其他</v>
          </cell>
          <cell r="K21">
            <v>0.7</v>
          </cell>
          <cell r="L21">
            <v>1.2</v>
          </cell>
          <cell r="M21">
            <v>1.2</v>
          </cell>
          <cell r="N21">
            <v>0.7</v>
          </cell>
          <cell r="O21">
            <v>511056</v>
          </cell>
          <cell r="P21">
            <v>349894</v>
          </cell>
          <cell r="Q21">
            <v>0.684649040418271</v>
          </cell>
          <cell r="R21">
            <v>1.2</v>
          </cell>
          <cell r="S21" t="str">
            <v>另一采购价1.49，采购量161162</v>
          </cell>
          <cell r="T21" t="str">
            <v>2.参考价低，全国众数价不高于实际采购价，申诉按不高于全国众数价采集限价</v>
          </cell>
          <cell r="U21" t="str">
            <v>申诉支持</v>
          </cell>
          <cell r="V21">
            <v>1.2</v>
          </cell>
        </row>
        <row r="22">
          <cell r="B22" t="str">
            <v>ZA01BAX0377010105095</v>
          </cell>
          <cell r="C22" t="str">
            <v>小儿感冒颗粒</v>
          </cell>
          <cell r="D22" t="str">
            <v>颗粒剂</v>
          </cell>
          <cell r="E22" t="str">
            <v>每袋装12g</v>
          </cell>
          <cell r="F22">
            <v>10</v>
          </cell>
          <cell r="G22" t="str">
            <v>国药准字Z45020936</v>
          </cell>
          <cell r="H22" t="str">
            <v>恒拓集团南宁仁盛制药有限公司</v>
          </cell>
          <cell r="I22" t="str">
            <v>恒拓集团南宁仁盛制药有限公司</v>
          </cell>
          <cell r="J22" t="str">
            <v>其他</v>
          </cell>
          <cell r="K22">
            <v>11.18</v>
          </cell>
          <cell r="L22">
            <v>11.7</v>
          </cell>
          <cell r="M22">
            <v>14.56</v>
          </cell>
          <cell r="N22">
            <v>11.18</v>
          </cell>
          <cell r="O22">
            <v>111942</v>
          </cell>
          <cell r="P22" t="str">
            <v>/</v>
          </cell>
          <cell r="Q22" t="str">
            <v>/</v>
          </cell>
          <cell r="R22">
            <v>11.7</v>
          </cell>
          <cell r="S22" t="str">
            <v>采购价14.56，采购量87468；采购价17.6，采购量24474</v>
          </cell>
          <cell r="T22" t="str">
            <v>2.参考价低，全国众数价不高于实际采购价，申诉按不高于全国众数价采集限价</v>
          </cell>
          <cell r="U22" t="str">
            <v>申诉支持</v>
          </cell>
          <cell r="V22">
            <v>11.7</v>
          </cell>
        </row>
        <row r="23">
          <cell r="B23" t="str">
            <v>ZA06EAG0489010103391</v>
          </cell>
          <cell r="C23" t="str">
            <v>蛤蚧定喘丸</v>
          </cell>
          <cell r="D23" t="str">
            <v>大蜜丸</v>
          </cell>
          <cell r="E23" t="str">
            <v>9g</v>
          </cell>
          <cell r="F23">
            <v>10</v>
          </cell>
          <cell r="G23" t="str">
            <v>国药准字Z22022999</v>
          </cell>
          <cell r="H23" t="str">
            <v>吉林市鹿王制药股份有限公司</v>
          </cell>
          <cell r="I23" t="str">
            <v>吉林市鹿王制药股份有限公司</v>
          </cell>
          <cell r="J23" t="str">
            <v>其他</v>
          </cell>
          <cell r="K23" t="str">
            <v>2014低价药价格:兰州：6.88，张掖：6.88，庆阳：6.88</v>
          </cell>
          <cell r="L23">
            <v>19.56</v>
          </cell>
          <cell r="M23" t="str">
            <v>/</v>
          </cell>
          <cell r="N23">
            <v>6.88</v>
          </cell>
          <cell r="O23" t="str">
            <v>/</v>
          </cell>
          <cell r="P23" t="str">
            <v>/</v>
          </cell>
          <cell r="Q23" t="str">
            <v>/</v>
          </cell>
          <cell r="R23">
            <v>19.56</v>
          </cell>
        </row>
        <row r="23">
          <cell r="T23" t="str">
            <v>2.参考价低，全国众数价不高于实际采购价，申诉按不高于全国众数价采集限价</v>
          </cell>
          <cell r="U23" t="str">
            <v>申诉支持</v>
          </cell>
          <cell r="V23">
            <v>19.56</v>
          </cell>
        </row>
        <row r="24">
          <cell r="B24" t="str">
            <v>ZA10EAZ0373010103391</v>
          </cell>
          <cell r="C24" t="str">
            <v>朱砂安神丸</v>
          </cell>
          <cell r="D24" t="str">
            <v>大蜜丸</v>
          </cell>
          <cell r="E24" t="str">
            <v>9g</v>
          </cell>
          <cell r="F24">
            <v>10</v>
          </cell>
          <cell r="G24" t="str">
            <v>国药准字Z22023450</v>
          </cell>
          <cell r="H24" t="str">
            <v>吉林市鹿王制药股份有限公司</v>
          </cell>
          <cell r="I24" t="str">
            <v>吉林市鹿王制药股份有限公司</v>
          </cell>
          <cell r="J24" t="str">
            <v>其他</v>
          </cell>
          <cell r="K24">
            <v>22.8</v>
          </cell>
          <cell r="L24">
            <v>27.5</v>
          </cell>
          <cell r="M24">
            <v>27.5</v>
          </cell>
          <cell r="N24">
            <v>22.8</v>
          </cell>
          <cell r="O24">
            <v>1172</v>
          </cell>
          <cell r="P24">
            <v>1172</v>
          </cell>
          <cell r="Q24">
            <v>1</v>
          </cell>
          <cell r="R24">
            <v>27.5</v>
          </cell>
        </row>
        <row r="24">
          <cell r="T24" t="str">
            <v>2.参考价低，全国众数价不高于实际采购价，申诉按不高于全国众数价采集限价</v>
          </cell>
          <cell r="U24" t="str">
            <v>申诉支持</v>
          </cell>
          <cell r="V24">
            <v>27.5</v>
          </cell>
        </row>
        <row r="25">
          <cell r="B25" t="str">
            <v>ZG03AAS0381010101945</v>
          </cell>
          <cell r="C25" t="str">
            <v>麝香壮骨膏</v>
          </cell>
          <cell r="D25" t="str">
            <v>贴膏剂</v>
          </cell>
          <cell r="E25" t="str">
            <v>7cm×10cm(人工麝香)</v>
          </cell>
          <cell r="F25">
            <v>8</v>
          </cell>
          <cell r="G25" t="str">
            <v>国药准字Z42021527</v>
          </cell>
          <cell r="H25" t="str">
            <v>健民集团叶开泰国药(随州)有限公司</v>
          </cell>
          <cell r="I25" t="str">
            <v>健民集团叶开泰国药(随州)有限公司</v>
          </cell>
          <cell r="J25" t="str">
            <v>其他</v>
          </cell>
          <cell r="K25">
            <v>3.23</v>
          </cell>
          <cell r="L25">
            <v>7.45</v>
          </cell>
          <cell r="M25">
            <v>7.45</v>
          </cell>
          <cell r="N25">
            <v>3.23</v>
          </cell>
          <cell r="O25">
            <v>11359</v>
          </cell>
          <cell r="P25">
            <v>11359</v>
          </cell>
          <cell r="Q25">
            <v>1</v>
          </cell>
          <cell r="R25">
            <v>7.45</v>
          </cell>
        </row>
        <row r="25">
          <cell r="T25" t="str">
            <v>2.参考价低，全国众数价不高于实际采购价，申诉按不高于全国众数价采集限价</v>
          </cell>
          <cell r="U25" t="str">
            <v>申诉支持</v>
          </cell>
          <cell r="V25">
            <v>7.45</v>
          </cell>
        </row>
        <row r="26">
          <cell r="B26" t="str">
            <v>ZA06CAX0434010101945</v>
          </cell>
          <cell r="C26" t="str">
            <v>小儿咳喘灵颗粒</v>
          </cell>
          <cell r="D26" t="str">
            <v>颗粒剂</v>
          </cell>
          <cell r="E26" t="str">
            <v>每袋装2g</v>
          </cell>
          <cell r="F26">
            <v>15</v>
          </cell>
          <cell r="G26" t="str">
            <v>国药准字Z20013046</v>
          </cell>
          <cell r="H26" t="str">
            <v>健民集团叶开泰国药(随州)有限公司</v>
          </cell>
          <cell r="I26" t="str">
            <v>健民集团叶开泰国药(随州)有限公司</v>
          </cell>
          <cell r="J26" t="str">
            <v>其他</v>
          </cell>
          <cell r="K26">
            <v>7</v>
          </cell>
          <cell r="L26">
            <v>8.34</v>
          </cell>
          <cell r="M26">
            <v>8.6</v>
          </cell>
          <cell r="N26">
            <v>7</v>
          </cell>
          <cell r="O26">
            <v>1345</v>
          </cell>
          <cell r="P26" t="str">
            <v>/</v>
          </cell>
          <cell r="Q26" t="str">
            <v>/</v>
          </cell>
          <cell r="R26">
            <v>8.34</v>
          </cell>
          <cell r="S26" t="str">
            <v>采购价8.5，采购量1020；采购价8.6，采购量325</v>
          </cell>
          <cell r="T26" t="str">
            <v>2.参考价低，全国众数价不高于实际采购价，申诉按不高于全国众数价采集限价</v>
          </cell>
          <cell r="U26" t="str">
            <v>申诉支持</v>
          </cell>
          <cell r="V26">
            <v>8.34</v>
          </cell>
        </row>
        <row r="27">
          <cell r="B27" t="str">
            <v>XN05ALL130A001010101436</v>
          </cell>
          <cell r="C27" t="str">
            <v>盐酸硫必利片</v>
          </cell>
          <cell r="D27" t="str">
            <v>片剂</v>
          </cell>
          <cell r="E27" t="str">
            <v>0.1g</v>
          </cell>
          <cell r="F27">
            <v>100</v>
          </cell>
          <cell r="G27" t="str">
            <v>国药准字H32025477</v>
          </cell>
          <cell r="H27" t="str">
            <v>江苏恩华药业股份有限公司,江苏恩华赛德药业有限责任公司</v>
          </cell>
          <cell r="I27" t="str">
            <v>江苏恩华药业股份有限公司</v>
          </cell>
          <cell r="J27" t="str">
            <v>其他</v>
          </cell>
          <cell r="K27">
            <v>17</v>
          </cell>
          <cell r="L27">
            <v>22.49</v>
          </cell>
          <cell r="M27">
            <v>22.49</v>
          </cell>
          <cell r="N27">
            <v>17</v>
          </cell>
          <cell r="O27">
            <v>1645</v>
          </cell>
          <cell r="P27">
            <v>915</v>
          </cell>
          <cell r="Q27">
            <v>0.556231003039514</v>
          </cell>
          <cell r="R27">
            <v>22.49</v>
          </cell>
          <cell r="S27" t="str">
            <v>另一采购价24.86，采购量730</v>
          </cell>
          <cell r="T27" t="str">
            <v>2.参考价低，全国众数价不高于实际采购价，申诉按不高于全国众数价采集限价</v>
          </cell>
          <cell r="U27" t="str">
            <v>申诉支持</v>
          </cell>
          <cell r="V27">
            <v>22.49</v>
          </cell>
        </row>
        <row r="28">
          <cell r="B28" t="str">
            <v>XA02BXL152A005010101470</v>
          </cell>
          <cell r="C28" t="str">
            <v>硫糖铝咀嚼片</v>
          </cell>
          <cell r="D28" t="str">
            <v>咀嚼片</v>
          </cell>
          <cell r="E28" t="str">
            <v>0.25g</v>
          </cell>
          <cell r="F28">
            <v>100</v>
          </cell>
          <cell r="G28" t="str">
            <v>国药准字H32023644</v>
          </cell>
          <cell r="H28" t="str">
            <v>江苏鹏鹞药业有限公司</v>
          </cell>
          <cell r="I28" t="str">
            <v>江苏鹏鹞药业有限公司</v>
          </cell>
          <cell r="J28" t="str">
            <v>其他</v>
          </cell>
          <cell r="K28" t="str">
            <v>2014低价药价格:兰州：5.4，张掖：5.4</v>
          </cell>
          <cell r="L28">
            <v>13.6</v>
          </cell>
          <cell r="M28">
            <v>13.6</v>
          </cell>
          <cell r="N28">
            <v>5.4</v>
          </cell>
          <cell r="O28">
            <v>2983</v>
          </cell>
          <cell r="P28">
            <v>1072</v>
          </cell>
          <cell r="Q28">
            <v>0.359369761984579</v>
          </cell>
          <cell r="R28">
            <v>13.6</v>
          </cell>
          <cell r="S28" t="str">
            <v>另一采购价15，采购量1911</v>
          </cell>
          <cell r="T28" t="str">
            <v>2.参考价低，全国众数价不高于实际采购价，申诉按不高于全国众数价采集限价</v>
          </cell>
          <cell r="U28" t="str">
            <v>申诉支持</v>
          </cell>
          <cell r="V28">
            <v>13.6</v>
          </cell>
        </row>
        <row r="29">
          <cell r="B29" t="str">
            <v>ZA04CDF0812010205390</v>
          </cell>
          <cell r="C29" t="str">
            <v>腹可安分散片</v>
          </cell>
          <cell r="D29" t="str">
            <v>分散片</v>
          </cell>
          <cell r="E29" t="str">
            <v>每片重0.4g</v>
          </cell>
          <cell r="F29">
            <v>24</v>
          </cell>
          <cell r="G29" t="str">
            <v>国药准字Z20090826</v>
          </cell>
          <cell r="H29" t="str">
            <v>江西桔王药业有限公司</v>
          </cell>
          <cell r="I29" t="str">
            <v>江西亿友药业有限公司</v>
          </cell>
          <cell r="J29" t="str">
            <v>其他</v>
          </cell>
          <cell r="K29">
            <v>38.5</v>
          </cell>
          <cell r="L29">
            <v>58</v>
          </cell>
          <cell r="M29" t="str">
            <v>/</v>
          </cell>
          <cell r="N29">
            <v>38.5</v>
          </cell>
          <cell r="O29" t="str">
            <v>/</v>
          </cell>
          <cell r="P29" t="str">
            <v>/</v>
          </cell>
          <cell r="Q29" t="str">
            <v>/</v>
          </cell>
          <cell r="R29">
            <v>58</v>
          </cell>
        </row>
        <row r="29">
          <cell r="T29" t="str">
            <v>2.参考价低，全国众数价不高于实际采购价，申诉按不高于全国众数价采集限价</v>
          </cell>
          <cell r="U29" t="str">
            <v>不通过，按拟采集限价执行</v>
          </cell>
          <cell r="V29">
            <v>38.5</v>
          </cell>
          <cell r="W29" t="str">
            <v>专家论证限价</v>
          </cell>
        </row>
        <row r="30">
          <cell r="B30" t="str">
            <v>ZA09BAB0047010105892</v>
          </cell>
          <cell r="C30" t="str">
            <v>八珍丸(浓缩丸)</v>
          </cell>
          <cell r="D30" t="str">
            <v>丸剂</v>
          </cell>
          <cell r="E30" t="str">
            <v>每8丸相当于原生药3g</v>
          </cell>
          <cell r="F30">
            <v>200</v>
          </cell>
          <cell r="G30" t="str">
            <v>国药准字Z62020640</v>
          </cell>
          <cell r="H30" t="str">
            <v>兰州佛慈制药股份有限公司</v>
          </cell>
          <cell r="I30" t="str">
            <v>兰州佛慈制药股份有限公司</v>
          </cell>
          <cell r="J30" t="str">
            <v>其他</v>
          </cell>
          <cell r="K30">
            <v>9</v>
          </cell>
          <cell r="L30">
            <v>22.8</v>
          </cell>
          <cell r="M30">
            <v>22.8</v>
          </cell>
          <cell r="N30">
            <v>9</v>
          </cell>
          <cell r="O30">
            <v>1275</v>
          </cell>
          <cell r="P30">
            <v>1239</v>
          </cell>
          <cell r="Q30">
            <v>0.971764705882353</v>
          </cell>
          <cell r="R30">
            <v>22.8</v>
          </cell>
        </row>
        <row r="30">
          <cell r="T30" t="str">
            <v>2.参考价低，全国众数价不高于实际采购价，申诉按不高于全国众数价采集限价</v>
          </cell>
          <cell r="U30" t="str">
            <v>申诉支持</v>
          </cell>
          <cell r="V30">
            <v>22.8</v>
          </cell>
        </row>
        <row r="31">
          <cell r="B31" t="str">
            <v>ZD03AAB0052010105893</v>
          </cell>
          <cell r="C31" t="str">
            <v>八珍益母丸</v>
          </cell>
          <cell r="D31" t="str">
            <v>丸剂</v>
          </cell>
          <cell r="E31" t="str">
            <v>9g</v>
          </cell>
          <cell r="F31">
            <v>10</v>
          </cell>
          <cell r="G31" t="str">
            <v>国药准字Z62021030</v>
          </cell>
          <cell r="H31" t="str">
            <v>兰州佛慈制药股份有限公司</v>
          </cell>
          <cell r="I31" t="str">
            <v>兰州佛慈制药股份有限公司</v>
          </cell>
          <cell r="J31" t="str">
            <v>其他</v>
          </cell>
          <cell r="K31">
            <v>7.1</v>
          </cell>
          <cell r="L31">
            <v>25</v>
          </cell>
          <cell r="M31">
            <v>25</v>
          </cell>
          <cell r="N31">
            <v>7.1</v>
          </cell>
          <cell r="O31">
            <v>4433</v>
          </cell>
          <cell r="P31">
            <v>3951</v>
          </cell>
          <cell r="Q31">
            <v>0.891270020302278</v>
          </cell>
          <cell r="R31">
            <v>25</v>
          </cell>
        </row>
        <row r="31">
          <cell r="T31" t="str">
            <v>2.参考价低，全国众数价不高于实际采购价，申诉按不高于全国众数价采集限价</v>
          </cell>
          <cell r="U31" t="str">
            <v>申诉支持</v>
          </cell>
          <cell r="V31">
            <v>25</v>
          </cell>
        </row>
        <row r="32">
          <cell r="B32" t="str">
            <v>ZA14BAB0242010205894</v>
          </cell>
          <cell r="C32" t="str">
            <v>保和颗粒</v>
          </cell>
          <cell r="D32" t="str">
            <v>颗粒剂</v>
          </cell>
          <cell r="E32" t="str">
            <v>每袋装4.5g</v>
          </cell>
          <cell r="F32">
            <v>18</v>
          </cell>
          <cell r="G32" t="str">
            <v>国药准字Z62020022</v>
          </cell>
          <cell r="H32" t="str">
            <v>兰州和盛堂制药股份有限公司</v>
          </cell>
          <cell r="I32" t="str">
            <v>兰州和盛堂制药股份有限公司</v>
          </cell>
          <cell r="J32" t="str">
            <v>其他</v>
          </cell>
          <cell r="K32">
            <v>11.16</v>
          </cell>
          <cell r="L32">
            <v>12.96</v>
          </cell>
          <cell r="M32">
            <v>12.96</v>
          </cell>
          <cell r="N32">
            <v>11.16</v>
          </cell>
          <cell r="O32">
            <v>88586</v>
          </cell>
          <cell r="P32">
            <v>78028</v>
          </cell>
          <cell r="Q32">
            <v>0.880816381821055</v>
          </cell>
          <cell r="R32">
            <v>12.96</v>
          </cell>
        </row>
        <row r="32">
          <cell r="T32" t="str">
            <v>2.参考价低，全国众数价不高于实际采购价，申诉按不高于全国众数价采集限价</v>
          </cell>
          <cell r="U32" t="str">
            <v>申诉支持</v>
          </cell>
          <cell r="V32">
            <v>12.96</v>
          </cell>
        </row>
        <row r="33">
          <cell r="B33" t="str">
            <v>XR05XXF134E001010205894</v>
          </cell>
          <cell r="C33" t="str">
            <v>复方氨酚烷胺胶囊</v>
          </cell>
          <cell r="D33" t="str">
            <v>硬胶囊</v>
          </cell>
          <cell r="E33" t="str">
            <v>对乙酰氨基酚250mg,盐酸金刚烷胺0.1g(人工牛黄)</v>
          </cell>
          <cell r="F33">
            <v>12</v>
          </cell>
          <cell r="G33" t="str">
            <v>国药准字H62020032</v>
          </cell>
          <cell r="H33" t="str">
            <v>兰州和盛堂制药股份有限公司</v>
          </cell>
          <cell r="I33" t="str">
            <v>兰州和盛堂制药股份有限公司</v>
          </cell>
          <cell r="J33" t="str">
            <v>其他</v>
          </cell>
          <cell r="K33">
            <v>4.2</v>
          </cell>
          <cell r="L33">
            <v>9.81</v>
          </cell>
          <cell r="M33">
            <v>9.81</v>
          </cell>
          <cell r="N33">
            <v>4.2</v>
          </cell>
          <cell r="O33">
            <v>58995</v>
          </cell>
          <cell r="P33">
            <v>17022</v>
          </cell>
          <cell r="Q33">
            <v>0.288532926519197</v>
          </cell>
          <cell r="R33">
            <v>9.81</v>
          </cell>
        </row>
        <row r="33">
          <cell r="T33" t="str">
            <v>2.参考价低，全国众数价不高于实际采购价，申诉按不高于全国众数价采集限价</v>
          </cell>
          <cell r="U33" t="str">
            <v>申诉支持</v>
          </cell>
          <cell r="V33">
            <v>9.81</v>
          </cell>
        </row>
        <row r="34">
          <cell r="B34" t="str">
            <v>ZA06BBQ0240010105894</v>
          </cell>
          <cell r="C34" t="str">
            <v>强力枇杷露</v>
          </cell>
          <cell r="D34" t="str">
            <v>糖浆剂</v>
          </cell>
          <cell r="E34" t="str">
            <v>每瓶装150毫升(每1ml相当于饮片0.155g,含薄荷脑0.15mg)</v>
          </cell>
          <cell r="F34">
            <v>1</v>
          </cell>
          <cell r="G34" t="str">
            <v>国药准字Z62020029</v>
          </cell>
          <cell r="H34" t="str">
            <v>兰州和盛堂制药股份有限公司</v>
          </cell>
          <cell r="I34" t="str">
            <v>兰州和盛堂制药股份有限公司</v>
          </cell>
          <cell r="J34" t="str">
            <v>其他</v>
          </cell>
          <cell r="K34">
            <v>8.2</v>
          </cell>
          <cell r="L34">
            <v>14.39</v>
          </cell>
          <cell r="M34">
            <v>14.39</v>
          </cell>
          <cell r="N34">
            <v>8.2</v>
          </cell>
          <cell r="O34">
            <v>39291</v>
          </cell>
          <cell r="P34">
            <v>31448</v>
          </cell>
          <cell r="Q34">
            <v>0.800386857041053</v>
          </cell>
          <cell r="R34">
            <v>14.39</v>
          </cell>
        </row>
        <row r="34">
          <cell r="T34" t="str">
            <v>2.参考价低，全国众数价不高于实际采购价，申诉按不高于全国众数价采集限价</v>
          </cell>
          <cell r="U34" t="str">
            <v>申诉支持</v>
          </cell>
          <cell r="V34">
            <v>14.39</v>
          </cell>
        </row>
        <row r="35">
          <cell r="B35" t="str">
            <v>ZA01CAX0333010105894</v>
          </cell>
          <cell r="C35" t="str">
            <v>小柴胡颗粒</v>
          </cell>
          <cell r="D35" t="str">
            <v>颗粒剂</v>
          </cell>
          <cell r="E35" t="str">
            <v>每袋装10g</v>
          </cell>
          <cell r="F35">
            <v>9</v>
          </cell>
          <cell r="G35" t="str">
            <v>国药准字Z62020011</v>
          </cell>
          <cell r="H35" t="str">
            <v>兰州和盛堂制药股份有限公司</v>
          </cell>
          <cell r="I35" t="str">
            <v>兰州和盛堂制药股份有限公司</v>
          </cell>
          <cell r="J35" t="str">
            <v>其他</v>
          </cell>
          <cell r="K35">
            <v>7.2</v>
          </cell>
          <cell r="L35">
            <v>9.8</v>
          </cell>
          <cell r="M35">
            <v>9.8</v>
          </cell>
          <cell r="N35">
            <v>7.2</v>
          </cell>
          <cell r="O35">
            <v>65711</v>
          </cell>
          <cell r="P35">
            <v>53311</v>
          </cell>
          <cell r="Q35">
            <v>0.811294912571715</v>
          </cell>
          <cell r="R35">
            <v>9.8</v>
          </cell>
        </row>
        <row r="35">
          <cell r="T35" t="str">
            <v>2.参考价低，全国众数价不高于实际采购价，申诉按不高于全国众数价采集限价</v>
          </cell>
          <cell r="U35" t="str">
            <v>申诉支持</v>
          </cell>
          <cell r="V35">
            <v>9.8</v>
          </cell>
        </row>
        <row r="36">
          <cell r="B36" t="str">
            <v>XL03AXJ004B002010203143</v>
          </cell>
          <cell r="C36" t="str">
            <v>肌苷注射液</v>
          </cell>
          <cell r="D36" t="str">
            <v>注射液</v>
          </cell>
          <cell r="E36" t="str">
            <v>2ml:0.1g</v>
          </cell>
          <cell r="F36">
            <v>1</v>
          </cell>
          <cell r="G36" t="str">
            <v>国药准字H41022233</v>
          </cell>
          <cell r="H36" t="str">
            <v>上海浦津林州制药有限公司</v>
          </cell>
          <cell r="I36" t="str">
            <v>上海浦津林州制药有限公司</v>
          </cell>
          <cell r="J36" t="str">
            <v>其他</v>
          </cell>
          <cell r="K36">
            <v>0.46</v>
          </cell>
          <cell r="L36">
            <v>0.99</v>
          </cell>
          <cell r="M36">
            <v>0.99</v>
          </cell>
          <cell r="N36">
            <v>0.46</v>
          </cell>
          <cell r="O36">
            <v>75030</v>
          </cell>
          <cell r="P36">
            <v>75030</v>
          </cell>
          <cell r="Q36">
            <v>1</v>
          </cell>
          <cell r="R36">
            <v>0.99</v>
          </cell>
        </row>
        <row r="36">
          <cell r="T36" t="str">
            <v>2.参考价低，全国众数价不高于实际采购价，申诉按不高于全国众数价采集限价</v>
          </cell>
          <cell r="U36" t="str">
            <v>申诉支持</v>
          </cell>
          <cell r="V36">
            <v>0.99</v>
          </cell>
        </row>
        <row r="37">
          <cell r="B37" t="str">
            <v>XN02BEF028A001010200818</v>
          </cell>
          <cell r="C37" t="str">
            <v>酚氨咖敏片</v>
          </cell>
          <cell r="D37" t="str">
            <v>片剂</v>
          </cell>
          <cell r="E37" t="str">
            <v>复方</v>
          </cell>
          <cell r="F37">
            <v>100</v>
          </cell>
          <cell r="G37" t="str">
            <v>国药准字H31022508</v>
          </cell>
          <cell r="H37" t="str">
            <v>上海上药信谊药厂有限公司</v>
          </cell>
          <cell r="I37" t="str">
            <v>上海上药信谊药厂有限公司</v>
          </cell>
          <cell r="J37" t="str">
            <v>其他</v>
          </cell>
          <cell r="K37">
            <v>3.01</v>
          </cell>
          <cell r="L37">
            <v>9.5</v>
          </cell>
          <cell r="M37">
            <v>12</v>
          </cell>
          <cell r="N37">
            <v>3.01</v>
          </cell>
          <cell r="O37">
            <v>4705</v>
          </cell>
          <cell r="P37">
            <v>245</v>
          </cell>
          <cell r="Q37">
            <v>0.0520722635494155</v>
          </cell>
          <cell r="R37">
            <v>9.5</v>
          </cell>
          <cell r="S37" t="str">
            <v>另一采购价12，采购量4460</v>
          </cell>
          <cell r="T37" t="str">
            <v>2.参考价低，全国众数价不高于实际采购价，申诉按不高于全国众数价采集限价</v>
          </cell>
          <cell r="U37" t="str">
            <v>申诉支持</v>
          </cell>
          <cell r="V37">
            <v>9.5</v>
          </cell>
        </row>
        <row r="38">
          <cell r="B38" t="str">
            <v>ZF03AAF0743010103204</v>
          </cell>
          <cell r="C38" t="str">
            <v>复方鱼腥草片</v>
          </cell>
          <cell r="D38" t="str">
            <v>薄膜衣片</v>
          </cell>
          <cell r="E38" t="str">
            <v>每片重0.41g</v>
          </cell>
          <cell r="F38">
            <v>36</v>
          </cell>
          <cell r="G38" t="str">
            <v>国药准字Z20043562</v>
          </cell>
          <cell r="H38" t="str">
            <v>遂成药业股份有限公司</v>
          </cell>
          <cell r="I38" t="str">
            <v>遂成药业股份有限公司</v>
          </cell>
          <cell r="J38" t="str">
            <v>其他</v>
          </cell>
          <cell r="K38">
            <v>9.84</v>
          </cell>
          <cell r="L38">
            <v>12</v>
          </cell>
          <cell r="M38">
            <v>12</v>
          </cell>
          <cell r="N38">
            <v>9.84</v>
          </cell>
          <cell r="O38">
            <v>650</v>
          </cell>
          <cell r="P38">
            <v>650</v>
          </cell>
          <cell r="Q38">
            <v>1</v>
          </cell>
          <cell r="R38">
            <v>12</v>
          </cell>
        </row>
        <row r="38">
          <cell r="T38" t="str">
            <v>2.参考价低，全国众数价不高于实际采购价，申诉按不高于全国众数价采集限价</v>
          </cell>
          <cell r="U38" t="str">
            <v>申诉支持</v>
          </cell>
          <cell r="V38">
            <v>12</v>
          </cell>
        </row>
        <row r="39">
          <cell r="B39" t="str">
            <v>XA11GAW043B002020203204</v>
          </cell>
          <cell r="C39" t="str">
            <v>维生素C注射液</v>
          </cell>
          <cell r="D39" t="str">
            <v>注射剂</v>
          </cell>
          <cell r="E39" t="str">
            <v>5ml:1g</v>
          </cell>
          <cell r="F39">
            <v>1</v>
          </cell>
          <cell r="G39" t="str">
            <v>国药准字H20046552</v>
          </cell>
          <cell r="H39" t="str">
            <v>遂成药业股份有限公司</v>
          </cell>
          <cell r="I39" t="str">
            <v>遂成药业股份有限公司</v>
          </cell>
          <cell r="J39" t="str">
            <v>其他</v>
          </cell>
          <cell r="K39">
            <v>0.5</v>
          </cell>
          <cell r="L39">
            <v>0.62</v>
          </cell>
          <cell r="M39">
            <v>0.62</v>
          </cell>
          <cell r="N39">
            <v>0.5</v>
          </cell>
          <cell r="O39">
            <v>120230</v>
          </cell>
          <cell r="P39">
            <v>120230</v>
          </cell>
          <cell r="Q39">
            <v>1</v>
          </cell>
          <cell r="R39">
            <v>0.62</v>
          </cell>
        </row>
        <row r="39">
          <cell r="T39" t="str">
            <v>2.参考价低，全国众数价不高于实际采购价，申诉按不高于全国众数价采集限价</v>
          </cell>
          <cell r="U39" t="str">
            <v>不支持（高于带量采购中选价中位价）</v>
          </cell>
          <cell r="V39">
            <v>0.5</v>
          </cell>
          <cell r="W39" t="str">
            <v>专家论证限价</v>
          </cell>
        </row>
        <row r="40">
          <cell r="B40" t="str">
            <v>XR05CBA198X001010203204</v>
          </cell>
          <cell r="C40" t="str">
            <v>盐酸氨溴索口服溶液</v>
          </cell>
          <cell r="D40" t="str">
            <v>口服溶液剂</v>
          </cell>
          <cell r="E40" t="str">
            <v>100ml:0.6g(每支10ml)</v>
          </cell>
          <cell r="F40">
            <v>10</v>
          </cell>
          <cell r="G40" t="str">
            <v>国药准字H20083980</v>
          </cell>
          <cell r="H40" t="str">
            <v>遂成药业股份有限公司</v>
          </cell>
          <cell r="I40" t="str">
            <v>遂成药业股份有限公司</v>
          </cell>
          <cell r="J40" t="str">
            <v>其他</v>
          </cell>
          <cell r="K40">
            <v>2.7</v>
          </cell>
          <cell r="L40">
            <v>26</v>
          </cell>
          <cell r="M40">
            <v>26</v>
          </cell>
          <cell r="N40">
            <v>2.7</v>
          </cell>
          <cell r="O40">
            <v>7215</v>
          </cell>
          <cell r="P40">
            <v>5041</v>
          </cell>
          <cell r="Q40">
            <v>0.698683298683299</v>
          </cell>
          <cell r="R40">
            <v>26</v>
          </cell>
        </row>
        <row r="40">
          <cell r="T40" t="str">
            <v>2.参考价低，全国众数价不高于实际采购价，申诉按不高于全国众数价采集限价</v>
          </cell>
          <cell r="U40" t="str">
            <v>申诉支持</v>
          </cell>
          <cell r="V40">
            <v>26</v>
          </cell>
        </row>
        <row r="41">
          <cell r="B41" t="str">
            <v>ZA03BAM0013010101966</v>
          </cell>
          <cell r="C41" t="str">
            <v>麻仁丸</v>
          </cell>
          <cell r="D41" t="str">
            <v>水蜜丸</v>
          </cell>
          <cell r="E41" t="str">
            <v>36g(约200丸)</v>
          </cell>
          <cell r="F41">
            <v>1</v>
          </cell>
          <cell r="G41" t="str">
            <v>国药准字Z42021844</v>
          </cell>
          <cell r="H41" t="str">
            <v>武汉太福制药有限公司</v>
          </cell>
          <cell r="I41" t="str">
            <v>武汉太福制药有限公司</v>
          </cell>
          <cell r="J41" t="str">
            <v>其他</v>
          </cell>
          <cell r="K41">
            <v>5.67</v>
          </cell>
          <cell r="L41">
            <v>7</v>
          </cell>
          <cell r="M41">
            <v>7</v>
          </cell>
          <cell r="N41">
            <v>5.67</v>
          </cell>
          <cell r="O41">
            <v>18118</v>
          </cell>
          <cell r="P41" t="str">
            <v>/</v>
          </cell>
          <cell r="Q41" t="str">
            <v>/</v>
          </cell>
          <cell r="R41">
            <v>6.2</v>
          </cell>
          <cell r="S41" t="str">
            <v>采购价6.8，采购量3970；采购价7，采购量14148</v>
          </cell>
          <cell r="T41" t="str">
            <v>2.参考价低，全国众数价不高于实际采购价，申诉按不高于全国众数价采集限价</v>
          </cell>
          <cell r="U41" t="str">
            <v>申诉支持</v>
          </cell>
          <cell r="V41">
            <v>6.2</v>
          </cell>
        </row>
        <row r="42">
          <cell r="B42" t="str">
            <v>ZE02AAZ0087030101978</v>
          </cell>
          <cell r="C42" t="str">
            <v>珍珠明目滴眼液</v>
          </cell>
          <cell r="D42" t="str">
            <v>眼用制剂(滴眼剂)</v>
          </cell>
          <cell r="E42" t="str">
            <v>每支装8ml</v>
          </cell>
          <cell r="F42">
            <v>1</v>
          </cell>
          <cell r="G42" t="str">
            <v>国药准字Z42021958</v>
          </cell>
          <cell r="H42" t="str">
            <v>武汉五景药业有限公司</v>
          </cell>
          <cell r="I42" t="str">
            <v>武汉五景药业有限公司</v>
          </cell>
          <cell r="J42" t="str">
            <v>其他</v>
          </cell>
          <cell r="K42">
            <v>2.5</v>
          </cell>
          <cell r="L42">
            <v>2.9</v>
          </cell>
          <cell r="M42">
            <v>2.9</v>
          </cell>
          <cell r="N42">
            <v>2.5</v>
          </cell>
          <cell r="O42">
            <v>20935</v>
          </cell>
          <cell r="P42">
            <v>7447</v>
          </cell>
          <cell r="Q42">
            <v>0.355720085980416</v>
          </cell>
          <cell r="R42">
            <v>2.9</v>
          </cell>
        </row>
        <row r="42">
          <cell r="T42" t="str">
            <v>2.参考价低，全国众数价不高于实际采购价，申诉按不高于全国众数价采集限价</v>
          </cell>
          <cell r="U42" t="str">
            <v>申诉支持</v>
          </cell>
          <cell r="V42">
            <v>2.9</v>
          </cell>
        </row>
        <row r="43">
          <cell r="B43" t="str">
            <v>XN02BBA095A001010201984</v>
          </cell>
          <cell r="C43" t="str">
            <v>安乃近片</v>
          </cell>
          <cell r="D43" t="str">
            <v>片剂</v>
          </cell>
          <cell r="E43" t="str">
            <v>0.5g</v>
          </cell>
          <cell r="F43">
            <v>100</v>
          </cell>
          <cell r="G43" t="str">
            <v>国药准字H42021303</v>
          </cell>
          <cell r="H43" t="str">
            <v>远大医药(中国)有限公司</v>
          </cell>
          <cell r="I43" t="str">
            <v>远大医药(中国)有限公司</v>
          </cell>
          <cell r="J43" t="str">
            <v>其他</v>
          </cell>
          <cell r="K43">
            <v>5.5</v>
          </cell>
          <cell r="L43">
            <v>9</v>
          </cell>
          <cell r="M43">
            <v>9</v>
          </cell>
          <cell r="N43">
            <v>5.5</v>
          </cell>
          <cell r="O43">
            <v>67933</v>
          </cell>
          <cell r="P43">
            <v>67933</v>
          </cell>
          <cell r="Q43">
            <v>1</v>
          </cell>
          <cell r="R43">
            <v>9</v>
          </cell>
        </row>
        <row r="43">
          <cell r="T43" t="str">
            <v>2.参考价低，全国众数价不高于实际采购价，申诉按不高于全国众数价采集限价</v>
          </cell>
          <cell r="U43" t="str">
            <v>申诉支持</v>
          </cell>
          <cell r="V43">
            <v>9</v>
          </cell>
        </row>
        <row r="44">
          <cell r="B44" t="str">
            <v>ZA04CBH0205010105858</v>
          </cell>
          <cell r="C44" t="str">
            <v>护肝片</v>
          </cell>
          <cell r="D44" t="str">
            <v>薄膜衣片</v>
          </cell>
          <cell r="E44" t="str">
            <v>每片重0.36g</v>
          </cell>
          <cell r="F44">
            <v>100</v>
          </cell>
          <cell r="G44" t="str">
            <v>国药准字Z20083062</v>
          </cell>
          <cell r="H44" t="str">
            <v>甘肃河西制药有限责任公司</v>
          </cell>
          <cell r="I44" t="str">
            <v>甘肃河西制药有限责任公司</v>
          </cell>
          <cell r="J44" t="str">
            <v>其他</v>
          </cell>
          <cell r="K44">
            <v>16.9</v>
          </cell>
          <cell r="L44">
            <v>22.8</v>
          </cell>
          <cell r="M44">
            <v>22.8</v>
          </cell>
          <cell r="N44">
            <v>16.9</v>
          </cell>
          <cell r="O44">
            <v>39024</v>
          </cell>
          <cell r="P44">
            <v>32263</v>
          </cell>
          <cell r="Q44">
            <v>0.826747642476425</v>
          </cell>
          <cell r="R44">
            <v>22.8</v>
          </cell>
        </row>
        <row r="44">
          <cell r="T44" t="str">
            <v>3.参考价低，采购价不高于众数价，申请采购价作为限价</v>
          </cell>
          <cell r="U44" t="str">
            <v>申诉支持</v>
          </cell>
          <cell r="V44">
            <v>22.8</v>
          </cell>
        </row>
        <row r="45">
          <cell r="B45" t="str">
            <v>ZA13AAX0179020105858</v>
          </cell>
          <cell r="C45" t="str">
            <v>逍遥丸</v>
          </cell>
          <cell r="D45" t="str">
            <v>浓缩丸</v>
          </cell>
          <cell r="E45" t="str">
            <v>每8丸相当于原药材3克</v>
          </cell>
          <cell r="F45">
            <v>200</v>
          </cell>
          <cell r="G45" t="str">
            <v>国药准字Z62020396</v>
          </cell>
          <cell r="H45" t="str">
            <v>甘肃河西制药有限责任公司</v>
          </cell>
          <cell r="I45" t="str">
            <v>甘肃河西制药有限责任公司</v>
          </cell>
          <cell r="J45" t="str">
            <v>其他</v>
          </cell>
          <cell r="K45">
            <v>8.85</v>
          </cell>
          <cell r="L45">
            <v>15</v>
          </cell>
          <cell r="M45">
            <v>15</v>
          </cell>
          <cell r="N45">
            <v>8.85</v>
          </cell>
          <cell r="O45">
            <v>27662</v>
          </cell>
          <cell r="P45">
            <v>24405</v>
          </cell>
          <cell r="Q45">
            <v>0.882257248210542</v>
          </cell>
          <cell r="R45">
            <v>15</v>
          </cell>
        </row>
        <row r="45">
          <cell r="T45" t="str">
            <v>3.参考价低，采购价不高于众数价，申请采购价作为限价</v>
          </cell>
          <cell r="U45" t="str">
            <v>申诉支持</v>
          </cell>
          <cell r="V45">
            <v>15</v>
          </cell>
        </row>
        <row r="46">
          <cell r="B46" t="str">
            <v>ZA01AAG0120010205844</v>
          </cell>
          <cell r="C46" t="str">
            <v>感冒清热颗粒</v>
          </cell>
          <cell r="D46" t="str">
            <v>颗粒剂</v>
          </cell>
          <cell r="E46" t="str">
            <v>每袋装6g(无蔗糖)</v>
          </cell>
          <cell r="F46">
            <v>10</v>
          </cell>
          <cell r="G46" t="str">
            <v>国药准字Z20003334</v>
          </cell>
          <cell r="H46" t="str">
            <v>康芝药业股份有限公司,河北康芝制药有限公司</v>
          </cell>
          <cell r="I46" t="str">
            <v>康芝药业股份有限公司</v>
          </cell>
          <cell r="J46" t="str">
            <v>其他</v>
          </cell>
          <cell r="K46">
            <v>13.52</v>
          </cell>
          <cell r="L46">
            <v>21.73</v>
          </cell>
          <cell r="M46">
            <v>21.73</v>
          </cell>
          <cell r="N46">
            <v>13.52</v>
          </cell>
          <cell r="O46">
            <v>2970</v>
          </cell>
          <cell r="P46" t="str">
            <v>/</v>
          </cell>
          <cell r="Q46" t="str">
            <v>/</v>
          </cell>
          <cell r="R46">
            <v>17.7</v>
          </cell>
          <cell r="S46" t="str">
            <v>采购价21.73，采购量2600；采购价23.5，采购量370</v>
          </cell>
          <cell r="T46" t="str">
            <v>3.参考价低，采购价不高于众数价，申请采购价作为限价</v>
          </cell>
          <cell r="U46" t="str">
            <v>申诉支持</v>
          </cell>
          <cell r="V46">
            <v>17.7</v>
          </cell>
        </row>
        <row r="47">
          <cell r="B47" t="str">
            <v>XB01ABG047B002010200651</v>
          </cell>
          <cell r="C47" t="str">
            <v>肝素钠注射液</v>
          </cell>
          <cell r="D47" t="str">
            <v>注射液</v>
          </cell>
          <cell r="E47" t="str">
            <v>2ml:1.25万IU</v>
          </cell>
          <cell r="F47">
            <v>1</v>
          </cell>
          <cell r="G47" t="str">
            <v>国药准字H31022051</v>
          </cell>
          <cell r="H47" t="str">
            <v>上海上药第一生化药业有限公司</v>
          </cell>
          <cell r="I47" t="str">
            <v>上海上药第一生化药业有限公司</v>
          </cell>
          <cell r="J47" t="str">
            <v>其他</v>
          </cell>
          <cell r="K47">
            <v>8</v>
          </cell>
          <cell r="L47">
            <v>11.6</v>
          </cell>
          <cell r="M47">
            <v>9.79</v>
          </cell>
          <cell r="N47">
            <v>8</v>
          </cell>
          <cell r="O47">
            <v>344150</v>
          </cell>
          <cell r="P47">
            <v>344150</v>
          </cell>
          <cell r="Q47">
            <v>1</v>
          </cell>
          <cell r="R47">
            <v>9.79</v>
          </cell>
        </row>
        <row r="47">
          <cell r="T47" t="str">
            <v>3.参考价低，采购价不高于众数价，申请采购价作为限价</v>
          </cell>
          <cell r="U47" t="str">
            <v>不通过，按拟采集限价执行</v>
          </cell>
          <cell r="V47">
            <v>8</v>
          </cell>
          <cell r="W47" t="str">
            <v>专家论证限价</v>
          </cell>
        </row>
        <row r="48">
          <cell r="B48" t="str">
            <v>ZA01CAX0336010105858</v>
          </cell>
          <cell r="C48" t="str">
            <v>小柴胡汤丸</v>
          </cell>
          <cell r="D48" t="str">
            <v>浓缩丸</v>
          </cell>
          <cell r="E48" t="str">
            <v>每8丸相当于原药材3g</v>
          </cell>
          <cell r="F48">
            <v>200</v>
          </cell>
          <cell r="G48" t="str">
            <v>国药准字Z62020387</v>
          </cell>
          <cell r="H48" t="str">
            <v>甘肃河西制药有限责任公司</v>
          </cell>
          <cell r="I48" t="str">
            <v>甘肃河西制药有限责任公司</v>
          </cell>
          <cell r="J48" t="str">
            <v>其他</v>
          </cell>
          <cell r="K48">
            <v>9.8</v>
          </cell>
          <cell r="L48">
            <v>14.89</v>
          </cell>
          <cell r="M48">
            <v>19.8</v>
          </cell>
          <cell r="N48">
            <v>9.8</v>
          </cell>
          <cell r="O48">
            <v>14063</v>
          </cell>
          <cell r="P48">
            <v>13523</v>
          </cell>
          <cell r="Q48">
            <v>0.96160136528479</v>
          </cell>
          <cell r="R48">
            <v>19.8</v>
          </cell>
        </row>
        <row r="48">
          <cell r="T48" t="str">
            <v>4.采购价高于众数价，申诉按采购价采集限价</v>
          </cell>
          <cell r="U48" t="str">
            <v>不同意，按众数价采集限价</v>
          </cell>
          <cell r="V48">
            <v>14.89</v>
          </cell>
          <cell r="W48" t="str">
            <v>专家论证限价</v>
          </cell>
        </row>
        <row r="49">
          <cell r="B49" t="str">
            <v>ZA01AAF0045010105525</v>
          </cell>
          <cell r="C49" t="str">
            <v>风寒感冒颗粒</v>
          </cell>
          <cell r="D49" t="str">
            <v>颗粒剂</v>
          </cell>
          <cell r="E49" t="str">
            <v>每袋装8g</v>
          </cell>
          <cell r="F49">
            <v>10</v>
          </cell>
          <cell r="G49" t="str">
            <v>国药准字Z52020189</v>
          </cell>
          <cell r="H49" t="str">
            <v>贵州百灵企业集团制药股份有限公司</v>
          </cell>
          <cell r="I49" t="str">
            <v>贵州百灵企业集团制药股份有限公司</v>
          </cell>
          <cell r="J49" t="str">
            <v>其他</v>
          </cell>
          <cell r="K49" t="str">
            <v>/</v>
          </cell>
          <cell r="L49">
            <v>12</v>
          </cell>
          <cell r="M49">
            <v>19.8</v>
          </cell>
          <cell r="N49">
            <v>12</v>
          </cell>
          <cell r="O49">
            <v>8195</v>
          </cell>
          <cell r="P49">
            <v>8195</v>
          </cell>
          <cell r="Q49">
            <v>1</v>
          </cell>
          <cell r="R49">
            <v>19.8</v>
          </cell>
        </row>
        <row r="49">
          <cell r="T49" t="str">
            <v>4.采购价高于众数价，申诉按采购价采集限价</v>
          </cell>
          <cell r="U49" t="str">
            <v>申诉不支持，按众数价采集限价</v>
          </cell>
          <cell r="V49">
            <v>12</v>
          </cell>
          <cell r="W49" t="str">
            <v>专家论证限价</v>
          </cell>
        </row>
        <row r="50">
          <cell r="B50" t="str">
            <v>ZA01BAW0054030205437</v>
          </cell>
          <cell r="C50" t="str">
            <v>维C银翘片</v>
          </cell>
          <cell r="D50" t="str">
            <v>糖衣片</v>
          </cell>
          <cell r="E50" t="str">
            <v>每片含维生素C49.5mg,对乙酰氨基酚105mg,马来酸氯苯那敏1.05mg</v>
          </cell>
          <cell r="F50">
            <v>18</v>
          </cell>
          <cell r="G50" t="str">
            <v>国药准字Z52020455</v>
          </cell>
          <cell r="H50" t="str">
            <v>贵州百灵企业集团制药股份有限公司</v>
          </cell>
          <cell r="I50" t="str">
            <v>贵州百灵企业集团制药股份有限公司</v>
          </cell>
          <cell r="J50" t="str">
            <v>其他</v>
          </cell>
          <cell r="K50" t="str">
            <v>/</v>
          </cell>
          <cell r="L50">
            <v>2.2</v>
          </cell>
          <cell r="M50">
            <v>2.8</v>
          </cell>
          <cell r="N50">
            <v>2.2</v>
          </cell>
          <cell r="O50">
            <v>1647537</v>
          </cell>
          <cell r="P50">
            <v>1646217</v>
          </cell>
          <cell r="Q50">
            <v>0.999198804032929</v>
          </cell>
          <cell r="R50">
            <v>2.8</v>
          </cell>
        </row>
        <row r="50">
          <cell r="T50" t="str">
            <v>4.采购价高于众数价，申诉按采购价采集限价</v>
          </cell>
          <cell r="U50" t="str">
            <v>申诉不支持，按众数价采集限价</v>
          </cell>
          <cell r="V50">
            <v>2.2</v>
          </cell>
          <cell r="W50" t="str">
            <v>专家论证限价</v>
          </cell>
        </row>
        <row r="51">
          <cell r="B51" t="str">
            <v>XH02ABQ060B002020203205</v>
          </cell>
          <cell r="C51" t="str">
            <v>氢化可的松注射液</v>
          </cell>
          <cell r="D51" t="str">
            <v>注射液</v>
          </cell>
          <cell r="E51" t="str">
            <v>2ml:10mg</v>
          </cell>
          <cell r="F51">
            <v>1</v>
          </cell>
          <cell r="G51" t="str">
            <v>国药准字H20023069</v>
          </cell>
          <cell r="H51" t="str">
            <v>国药集团容生制药有限公司</v>
          </cell>
          <cell r="I51" t="str">
            <v>国药集团容生制药有限公司</v>
          </cell>
          <cell r="J51" t="str">
            <v>其他</v>
          </cell>
          <cell r="K51">
            <v>0.36</v>
          </cell>
          <cell r="L51">
            <v>0.37</v>
          </cell>
          <cell r="M51">
            <v>15.8</v>
          </cell>
          <cell r="N51">
            <v>0.36</v>
          </cell>
          <cell r="O51">
            <v>127808</v>
          </cell>
          <cell r="P51">
            <v>17363</v>
          </cell>
          <cell r="Q51">
            <v>0.135852215823736</v>
          </cell>
          <cell r="R51">
            <v>15.8</v>
          </cell>
        </row>
        <row r="51">
          <cell r="T51" t="str">
            <v>4.采购价高于众数价，申诉按采购价采集限价</v>
          </cell>
          <cell r="U51" t="str">
            <v>不同意，价格高</v>
          </cell>
          <cell r="V51">
            <v>0.36</v>
          </cell>
          <cell r="W51" t="str">
            <v>专家论证限价</v>
          </cell>
        </row>
        <row r="52">
          <cell r="B52" t="str">
            <v>ZA09AAB0472020105858</v>
          </cell>
          <cell r="C52" t="str">
            <v>补中益气丸</v>
          </cell>
          <cell r="D52" t="str">
            <v>浓缩丸</v>
          </cell>
          <cell r="E52" t="str">
            <v>每8丸相当于原生药3克</v>
          </cell>
          <cell r="F52">
            <v>200</v>
          </cell>
          <cell r="G52" t="str">
            <v>国药准字Z62020970</v>
          </cell>
          <cell r="H52" t="str">
            <v>甘肃河西制药有限责任公司</v>
          </cell>
          <cell r="I52" t="str">
            <v>甘肃河西制药有限责任公司</v>
          </cell>
          <cell r="J52" t="str">
            <v>其他</v>
          </cell>
          <cell r="K52">
            <v>10</v>
          </cell>
          <cell r="L52" t="str">
            <v>/</v>
          </cell>
          <cell r="M52">
            <v>10</v>
          </cell>
          <cell r="N52">
            <v>10</v>
          </cell>
          <cell r="O52">
            <v>14464</v>
          </cell>
          <cell r="P52">
            <v>12913</v>
          </cell>
          <cell r="Q52">
            <v>0.892768252212389</v>
          </cell>
          <cell r="R52">
            <v>15.2</v>
          </cell>
        </row>
        <row r="52">
          <cell r="T52" t="str">
            <v>5.参考价低，实际采购价高，无全国众数价，申诉按最新采购价采集限价</v>
          </cell>
          <cell r="U52" t="str">
            <v>申诉支持</v>
          </cell>
          <cell r="V52">
            <v>15.2</v>
          </cell>
        </row>
        <row r="53">
          <cell r="B53" t="str">
            <v>ZA16HAD0346010105858</v>
          </cell>
          <cell r="C53" t="str">
            <v>独活寄生丸</v>
          </cell>
          <cell r="D53" t="str">
            <v>大蜜丸</v>
          </cell>
          <cell r="E53" t="str">
            <v>每丸重9g</v>
          </cell>
          <cell r="F53">
            <v>10</v>
          </cell>
          <cell r="G53" t="str">
            <v>国药准字Z62020929</v>
          </cell>
          <cell r="H53" t="str">
            <v>甘肃河西制药有限责任公司</v>
          </cell>
          <cell r="I53" t="str">
            <v>甘肃河西制药有限责任公司</v>
          </cell>
          <cell r="J53" t="str">
            <v>其他</v>
          </cell>
          <cell r="K53">
            <v>6.8</v>
          </cell>
          <cell r="L53" t="str">
            <v>/</v>
          </cell>
          <cell r="M53">
            <v>11</v>
          </cell>
          <cell r="N53">
            <v>6.8</v>
          </cell>
          <cell r="O53">
            <v>20642</v>
          </cell>
          <cell r="P53">
            <v>16400</v>
          </cell>
          <cell r="Q53">
            <v>0.794496657300649</v>
          </cell>
          <cell r="R53">
            <v>11</v>
          </cell>
        </row>
        <row r="53">
          <cell r="T53" t="str">
            <v>5.参考价低，实际采购价高，无全国众数价，申诉按最新采购价采集限价</v>
          </cell>
          <cell r="U53" t="str">
            <v>申诉支持</v>
          </cell>
          <cell r="V53">
            <v>11</v>
          </cell>
        </row>
        <row r="54">
          <cell r="B54" t="str">
            <v>ZA09DBG0448010105858</v>
          </cell>
          <cell r="C54" t="str">
            <v>桂附地黄丸</v>
          </cell>
          <cell r="D54" t="str">
            <v>浓缩丸</v>
          </cell>
          <cell r="E54" t="str">
            <v>每8丸相当于原生药3克</v>
          </cell>
          <cell r="F54">
            <v>200</v>
          </cell>
          <cell r="G54" t="str">
            <v>国药准字Z62020399</v>
          </cell>
          <cell r="H54" t="str">
            <v>甘肃河西制药有限责任公司</v>
          </cell>
          <cell r="I54" t="str">
            <v>甘肃河西制药有限责任公司</v>
          </cell>
          <cell r="J54" t="str">
            <v>其他</v>
          </cell>
          <cell r="K54">
            <v>12.8</v>
          </cell>
          <cell r="L54" t="str">
            <v>/</v>
          </cell>
          <cell r="M54">
            <v>16.8</v>
          </cell>
          <cell r="N54">
            <v>12.8</v>
          </cell>
          <cell r="O54">
            <v>26981</v>
          </cell>
          <cell r="P54">
            <v>14929</v>
          </cell>
          <cell r="Q54">
            <v>0.553315295949001</v>
          </cell>
          <cell r="R54">
            <v>16.8</v>
          </cell>
        </row>
        <row r="54">
          <cell r="T54" t="str">
            <v>5.参考价低，实际采购价高，无全国众数价，申诉按最新采购价采集限价</v>
          </cell>
          <cell r="U54" t="str">
            <v>申诉支持</v>
          </cell>
          <cell r="V54">
            <v>16.8</v>
          </cell>
        </row>
        <row r="55">
          <cell r="B55" t="str">
            <v>ZD01AAN0155010105858</v>
          </cell>
          <cell r="C55" t="str">
            <v>浓缩当归丸</v>
          </cell>
          <cell r="D55" t="str">
            <v>浓缩丸</v>
          </cell>
          <cell r="E55" t="str">
            <v>每丸相当于原药材0.25克</v>
          </cell>
          <cell r="F55">
            <v>200</v>
          </cell>
          <cell r="G55" t="str">
            <v>国药准字Z62020183</v>
          </cell>
          <cell r="H55" t="str">
            <v>甘肃河西制药有限责任公司</v>
          </cell>
          <cell r="I55" t="str">
            <v>甘肃河西制药有限责任公司</v>
          </cell>
          <cell r="J55" t="str">
            <v>其他</v>
          </cell>
          <cell r="K55">
            <v>9.7</v>
          </cell>
          <cell r="L55" t="str">
            <v>/</v>
          </cell>
          <cell r="M55">
            <v>16.6</v>
          </cell>
          <cell r="N55">
            <v>9.7</v>
          </cell>
          <cell r="O55">
            <v>1528</v>
          </cell>
          <cell r="P55">
            <v>1139</v>
          </cell>
          <cell r="Q55">
            <v>0.745418848167539</v>
          </cell>
          <cell r="R55">
            <v>16.6</v>
          </cell>
        </row>
        <row r="55">
          <cell r="T55" t="str">
            <v>5.参考价低，实际采购价高，无全国众数价，申诉按最新采购价采集限价</v>
          </cell>
          <cell r="U55" t="str">
            <v>申诉支持</v>
          </cell>
          <cell r="V55">
            <v>16.6</v>
          </cell>
        </row>
        <row r="56">
          <cell r="B56" t="str">
            <v>XJ01AAT106A001010105858</v>
          </cell>
          <cell r="C56" t="str">
            <v>土霉素片</v>
          </cell>
          <cell r="D56" t="str">
            <v>片剂(糖衣片)</v>
          </cell>
          <cell r="E56" t="str">
            <v>0.25g</v>
          </cell>
          <cell r="F56">
            <v>100</v>
          </cell>
          <cell r="G56" t="str">
            <v>国药准字H62020158</v>
          </cell>
          <cell r="H56" t="str">
            <v>甘肃河西制药有限责任公司</v>
          </cell>
          <cell r="I56" t="str">
            <v>甘肃河西制药有限责任公司</v>
          </cell>
          <cell r="J56" t="str">
            <v>其他</v>
          </cell>
          <cell r="K56" t="str">
            <v>原价格控制线：兰州：5.6，张掖：5.5，庆阳：5.6</v>
          </cell>
          <cell r="L56" t="str">
            <v>/</v>
          </cell>
          <cell r="M56">
            <v>12.6</v>
          </cell>
          <cell r="N56">
            <v>5.5</v>
          </cell>
          <cell r="O56">
            <v>13449</v>
          </cell>
          <cell r="P56">
            <v>13449</v>
          </cell>
          <cell r="Q56">
            <v>1</v>
          </cell>
          <cell r="R56">
            <v>12.6</v>
          </cell>
        </row>
        <row r="56">
          <cell r="T56" t="str">
            <v>5.参考价低，实际采购价高，无全国众数价，申诉按最新采购价采集限价</v>
          </cell>
          <cell r="U56" t="str">
            <v>申诉支持</v>
          </cell>
          <cell r="V56">
            <v>12.6</v>
          </cell>
        </row>
        <row r="57">
          <cell r="B57" t="str">
            <v>ZA05BAX0157010105858</v>
          </cell>
          <cell r="C57" t="str">
            <v>香砂养胃丸</v>
          </cell>
          <cell r="D57" t="str">
            <v>浓缩丸</v>
          </cell>
          <cell r="E57" t="str">
            <v>每8丸相当于原药材3克</v>
          </cell>
          <cell r="F57">
            <v>200</v>
          </cell>
          <cell r="G57" t="str">
            <v>国药准字Z62020194</v>
          </cell>
          <cell r="H57" t="str">
            <v>甘肃河西制药有限责任公司</v>
          </cell>
          <cell r="I57" t="str">
            <v>甘肃河西制药有限责任公司</v>
          </cell>
          <cell r="J57" t="str">
            <v>其他</v>
          </cell>
          <cell r="K57">
            <v>8.9</v>
          </cell>
          <cell r="L57" t="str">
            <v>/</v>
          </cell>
          <cell r="M57">
            <v>15.8</v>
          </cell>
          <cell r="N57">
            <v>8.9</v>
          </cell>
          <cell r="O57">
            <v>17792</v>
          </cell>
          <cell r="P57">
            <v>14612</v>
          </cell>
          <cell r="Q57">
            <v>0.821267985611511</v>
          </cell>
          <cell r="R57">
            <v>15.8</v>
          </cell>
        </row>
        <row r="57">
          <cell r="T57" t="str">
            <v>5.参考价低，实际采购价高，无全国众数价，申诉按最新采购价采集限价</v>
          </cell>
          <cell r="U57" t="str">
            <v>申诉支持</v>
          </cell>
          <cell r="V57">
            <v>15.8</v>
          </cell>
        </row>
        <row r="58">
          <cell r="B58" t="str">
            <v>ZA09BAG0398010205892</v>
          </cell>
          <cell r="C58" t="str">
            <v>归脾丸(浓缩丸)</v>
          </cell>
          <cell r="D58" t="str">
            <v>浓缩水丸</v>
          </cell>
          <cell r="E58" t="str">
            <v>每8丸相当于原生药3g</v>
          </cell>
          <cell r="F58">
            <v>240</v>
          </cell>
          <cell r="G58" t="str">
            <v>国药准字Z62020822</v>
          </cell>
          <cell r="H58" t="str">
            <v>兰州佛慈制药股份有限公司</v>
          </cell>
          <cell r="I58" t="str">
            <v>兰州佛慈制药股份有限公司</v>
          </cell>
          <cell r="J58" t="str">
            <v>其他</v>
          </cell>
          <cell r="K58">
            <v>17.2</v>
          </cell>
          <cell r="L58" t="str">
            <v>/</v>
          </cell>
          <cell r="M58">
            <v>28.9</v>
          </cell>
          <cell r="N58">
            <v>17.2</v>
          </cell>
          <cell r="O58">
            <v>262181</v>
          </cell>
          <cell r="P58">
            <v>155895</v>
          </cell>
          <cell r="Q58">
            <v>0.594608304949634</v>
          </cell>
          <cell r="R58">
            <v>28.9</v>
          </cell>
        </row>
        <row r="58">
          <cell r="T58" t="str">
            <v>5.参考价低，实际采购价高，无全国众数价，申诉按最新采购价采集限价</v>
          </cell>
          <cell r="U58" t="str">
            <v>申诉支持</v>
          </cell>
          <cell r="V58">
            <v>28.9</v>
          </cell>
        </row>
        <row r="59">
          <cell r="B59" t="str">
            <v>ZA14BAB0245010105893</v>
          </cell>
          <cell r="C59" t="str">
            <v>保和丸</v>
          </cell>
          <cell r="D59" t="str">
            <v>丸剂</v>
          </cell>
          <cell r="E59" t="str">
            <v>9g</v>
          </cell>
          <cell r="F59">
            <v>10</v>
          </cell>
          <cell r="G59" t="str">
            <v>国药准字Z62021034</v>
          </cell>
          <cell r="H59" t="str">
            <v>兰州佛慈制药股份有限公司</v>
          </cell>
          <cell r="I59" t="str">
            <v>兰州佛慈制药股份有限公司</v>
          </cell>
          <cell r="J59" t="str">
            <v>其他</v>
          </cell>
          <cell r="K59">
            <v>6.65</v>
          </cell>
          <cell r="L59" t="str">
            <v>/</v>
          </cell>
          <cell r="M59">
            <v>24.65</v>
          </cell>
          <cell r="N59">
            <v>6.65</v>
          </cell>
          <cell r="O59">
            <v>14759</v>
          </cell>
          <cell r="P59">
            <v>10780</v>
          </cell>
          <cell r="Q59">
            <v>0.730401788739074</v>
          </cell>
          <cell r="R59">
            <v>24.65</v>
          </cell>
        </row>
        <row r="59">
          <cell r="T59" t="str">
            <v>5.参考价低，实际采购价高，无全国众数价，申诉按最新采购价采集限价</v>
          </cell>
          <cell r="U59" t="str">
            <v>申诉不支持，按拟采集限价</v>
          </cell>
          <cell r="V59">
            <v>6.65</v>
          </cell>
          <cell r="W59" t="str">
            <v>专家论证限价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workbookViewId="0">
      <selection activeCell="A1" sqref="$A1:$XFD1"/>
    </sheetView>
  </sheetViews>
  <sheetFormatPr defaultColWidth="9" defaultRowHeight="14.4"/>
  <cols>
    <col min="1" max="1" width="9.37962962962963"/>
    <col min="14" max="14" width="13.1296296296296" customWidth="1"/>
  </cols>
  <sheetData>
    <row r="1" ht="45" customHeight="1" spans="1:1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6" t="s">
        <v>11</v>
      </c>
      <c r="M1" s="6" t="s">
        <v>12</v>
      </c>
      <c r="N1" s="6" t="s">
        <v>13</v>
      </c>
    </row>
    <row r="2" ht="30" customHeight="1" spans="1:14">
      <c r="A2" s="4">
        <v>202829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>
        <v>3</v>
      </c>
      <c r="H2" s="4" t="s">
        <v>19</v>
      </c>
      <c r="I2" s="4" t="s">
        <v>20</v>
      </c>
      <c r="J2" s="4" t="s">
        <v>20</v>
      </c>
      <c r="K2" s="4" t="s">
        <v>21</v>
      </c>
      <c r="L2" s="7" t="s">
        <v>22</v>
      </c>
      <c r="M2" s="8">
        <v>345</v>
      </c>
      <c r="N2" s="8" t="str">
        <f>VLOOKUP(B2,[1]Sheet1!$B$3:$W$59,22,0)</f>
        <v>专家论证限价</v>
      </c>
    </row>
    <row r="3" ht="30" customHeight="1" spans="1:14">
      <c r="A3" s="4">
        <v>203799</v>
      </c>
      <c r="B3" s="4" t="s">
        <v>23</v>
      </c>
      <c r="C3" s="4" t="s">
        <v>15</v>
      </c>
      <c r="D3" s="4" t="s">
        <v>16</v>
      </c>
      <c r="E3" s="4" t="s">
        <v>24</v>
      </c>
      <c r="F3" s="4" t="s">
        <v>25</v>
      </c>
      <c r="G3" s="4">
        <v>3</v>
      </c>
      <c r="H3" s="4" t="s">
        <v>26</v>
      </c>
      <c r="I3" s="4" t="s">
        <v>27</v>
      </c>
      <c r="J3" s="4" t="s">
        <v>28</v>
      </c>
      <c r="K3" s="4" t="s">
        <v>21</v>
      </c>
      <c r="L3" s="7" t="s">
        <v>22</v>
      </c>
      <c r="M3" s="8">
        <v>346</v>
      </c>
      <c r="N3" s="8" t="str">
        <f>VLOOKUP(B3,[1]Sheet1!$B$3:$W$59,22,0)</f>
        <v>专家论证限价</v>
      </c>
    </row>
    <row r="4" ht="30" customHeight="1" spans="1:14">
      <c r="A4" s="4">
        <v>608435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>
        <v>100</v>
      </c>
      <c r="H4" s="4" t="s">
        <v>34</v>
      </c>
      <c r="I4" s="4" t="s">
        <v>35</v>
      </c>
      <c r="J4" s="4" t="s">
        <v>35</v>
      </c>
      <c r="K4" s="4" t="s">
        <v>36</v>
      </c>
      <c r="L4" s="7" t="s">
        <v>22</v>
      </c>
      <c r="M4" s="8">
        <v>9</v>
      </c>
      <c r="N4" s="8"/>
    </row>
    <row r="5" ht="30" customHeight="1" spans="1:14">
      <c r="A5" s="4">
        <v>2407</v>
      </c>
      <c r="B5" s="4" t="s">
        <v>37</v>
      </c>
      <c r="C5" s="4" t="s">
        <v>38</v>
      </c>
      <c r="D5" s="4" t="s">
        <v>39</v>
      </c>
      <c r="E5" s="4" t="s">
        <v>40</v>
      </c>
      <c r="F5" s="4" t="s">
        <v>41</v>
      </c>
      <c r="G5" s="4">
        <v>10</v>
      </c>
      <c r="H5" s="4" t="s">
        <v>42</v>
      </c>
      <c r="I5" s="4" t="s">
        <v>43</v>
      </c>
      <c r="J5" s="4" t="s">
        <v>43</v>
      </c>
      <c r="K5" s="4" t="s">
        <v>36</v>
      </c>
      <c r="L5" s="7" t="s">
        <v>22</v>
      </c>
      <c r="M5" s="8">
        <v>1.2</v>
      </c>
      <c r="N5" s="8"/>
    </row>
    <row r="6" ht="30" customHeight="1" spans="1:14">
      <c r="A6" s="4">
        <v>609490</v>
      </c>
      <c r="B6" s="4" t="s">
        <v>44</v>
      </c>
      <c r="C6" s="4" t="s">
        <v>45</v>
      </c>
      <c r="D6" s="4" t="s">
        <v>46</v>
      </c>
      <c r="E6" s="4" t="s">
        <v>47</v>
      </c>
      <c r="F6" s="4" t="s">
        <v>48</v>
      </c>
      <c r="G6" s="4">
        <v>200</v>
      </c>
      <c r="H6" s="4" t="s">
        <v>49</v>
      </c>
      <c r="I6" s="4" t="s">
        <v>50</v>
      </c>
      <c r="J6" s="4" t="s">
        <v>50</v>
      </c>
      <c r="K6" s="4" t="s">
        <v>36</v>
      </c>
      <c r="L6" s="7" t="s">
        <v>22</v>
      </c>
      <c r="M6" s="8">
        <v>22.8</v>
      </c>
      <c r="N6" s="8"/>
    </row>
    <row r="7" ht="30" customHeight="1" spans="1:14">
      <c r="A7" s="4">
        <v>609417</v>
      </c>
      <c r="B7" s="4" t="s">
        <v>51</v>
      </c>
      <c r="C7" s="4" t="s">
        <v>52</v>
      </c>
      <c r="D7" s="4" t="s">
        <v>46</v>
      </c>
      <c r="E7" s="4" t="s">
        <v>53</v>
      </c>
      <c r="F7" s="4" t="s">
        <v>54</v>
      </c>
      <c r="G7" s="4">
        <v>10</v>
      </c>
      <c r="H7" s="4" t="s">
        <v>55</v>
      </c>
      <c r="I7" s="4" t="s">
        <v>50</v>
      </c>
      <c r="J7" s="4" t="s">
        <v>50</v>
      </c>
      <c r="K7" s="4" t="s">
        <v>36</v>
      </c>
      <c r="L7" s="7" t="s">
        <v>22</v>
      </c>
      <c r="M7" s="8">
        <v>25</v>
      </c>
      <c r="N7" s="8"/>
    </row>
    <row r="8" ht="30" customHeight="1" spans="1:14">
      <c r="A8" s="4">
        <v>625483</v>
      </c>
      <c r="B8" s="4" t="s">
        <v>56</v>
      </c>
      <c r="C8" s="4" t="s">
        <v>57</v>
      </c>
      <c r="D8" s="4" t="s">
        <v>58</v>
      </c>
      <c r="E8" s="4" t="s">
        <v>59</v>
      </c>
      <c r="F8" s="4" t="s">
        <v>60</v>
      </c>
      <c r="G8" s="4">
        <v>10</v>
      </c>
      <c r="H8" s="4" t="s">
        <v>61</v>
      </c>
      <c r="I8" s="4" t="s">
        <v>62</v>
      </c>
      <c r="J8" s="4" t="s">
        <v>62</v>
      </c>
      <c r="K8" s="4" t="s">
        <v>36</v>
      </c>
      <c r="L8" s="7" t="s">
        <v>22</v>
      </c>
      <c r="M8" s="8">
        <v>8</v>
      </c>
      <c r="N8" s="8" t="str">
        <f>VLOOKUP(B8,[1]Sheet1!$B$3:$W$59,22,0)</f>
        <v>专家论证限价</v>
      </c>
    </row>
    <row r="9" ht="30" customHeight="1" spans="1:14">
      <c r="A9" s="4">
        <v>6041851</v>
      </c>
      <c r="B9" s="4" t="s">
        <v>63</v>
      </c>
      <c r="C9" s="4" t="s">
        <v>64</v>
      </c>
      <c r="D9" s="4" t="s">
        <v>65</v>
      </c>
      <c r="E9" s="4" t="s">
        <v>66</v>
      </c>
      <c r="F9" s="4" t="s">
        <v>67</v>
      </c>
      <c r="G9" s="4">
        <v>18</v>
      </c>
      <c r="H9" s="4" t="s">
        <v>68</v>
      </c>
      <c r="I9" s="4" t="s">
        <v>69</v>
      </c>
      <c r="J9" s="4" t="s">
        <v>69</v>
      </c>
      <c r="K9" s="4" t="s">
        <v>36</v>
      </c>
      <c r="L9" s="7" t="s">
        <v>22</v>
      </c>
      <c r="M9" s="8">
        <v>12.96</v>
      </c>
      <c r="N9" s="8"/>
    </row>
    <row r="10" ht="30" customHeight="1" spans="1:14">
      <c r="A10" s="4">
        <v>609454</v>
      </c>
      <c r="B10" s="4" t="s">
        <v>70</v>
      </c>
      <c r="C10" s="4" t="s">
        <v>71</v>
      </c>
      <c r="D10" s="4" t="s">
        <v>46</v>
      </c>
      <c r="E10" s="4" t="s">
        <v>53</v>
      </c>
      <c r="F10" s="4" t="s">
        <v>54</v>
      </c>
      <c r="G10" s="4">
        <v>10</v>
      </c>
      <c r="H10" s="4" t="s">
        <v>72</v>
      </c>
      <c r="I10" s="4" t="s">
        <v>50</v>
      </c>
      <c r="J10" s="4" t="s">
        <v>50</v>
      </c>
      <c r="K10" s="4" t="s">
        <v>36</v>
      </c>
      <c r="L10" s="7" t="s">
        <v>22</v>
      </c>
      <c r="M10" s="8">
        <v>6.65</v>
      </c>
      <c r="N10" s="8" t="str">
        <f>VLOOKUP(B10,[1]Sheet1!$B$3:$W$59,22,0)</f>
        <v>专家论证限价</v>
      </c>
    </row>
    <row r="11" ht="30" customHeight="1" spans="1:14">
      <c r="A11" s="4">
        <v>207135</v>
      </c>
      <c r="B11" s="4" t="s">
        <v>73</v>
      </c>
      <c r="C11" s="4" t="s">
        <v>74</v>
      </c>
      <c r="D11" s="4" t="s">
        <v>75</v>
      </c>
      <c r="E11" s="4" t="s">
        <v>76</v>
      </c>
      <c r="F11" s="4" t="s">
        <v>77</v>
      </c>
      <c r="G11" s="4">
        <v>1</v>
      </c>
      <c r="H11" s="4" t="s">
        <v>78</v>
      </c>
      <c r="I11" s="4" t="s">
        <v>79</v>
      </c>
      <c r="J11" s="4" t="s">
        <v>79</v>
      </c>
      <c r="K11" s="4" t="s">
        <v>36</v>
      </c>
      <c r="L11" s="7" t="s">
        <v>22</v>
      </c>
      <c r="M11" s="8">
        <v>957</v>
      </c>
      <c r="N11" s="8" t="str">
        <f>VLOOKUP(B11,[1]Sheet1!$B$3:$W$59,22,0)</f>
        <v>专家论证限价</v>
      </c>
    </row>
    <row r="12" ht="30" customHeight="1" spans="1:14">
      <c r="A12" s="4">
        <v>207561</v>
      </c>
      <c r="B12" s="4" t="s">
        <v>80</v>
      </c>
      <c r="C12" s="4" t="s">
        <v>81</v>
      </c>
      <c r="D12" s="4" t="s">
        <v>82</v>
      </c>
      <c r="E12" s="4" t="s">
        <v>83</v>
      </c>
      <c r="F12" s="4" t="s">
        <v>84</v>
      </c>
      <c r="G12" s="4">
        <v>1</v>
      </c>
      <c r="H12" s="4" t="s">
        <v>85</v>
      </c>
      <c r="I12" s="4" t="s">
        <v>86</v>
      </c>
      <c r="J12" s="4" t="s">
        <v>87</v>
      </c>
      <c r="K12" s="4" t="s">
        <v>21</v>
      </c>
      <c r="L12" s="7" t="s">
        <v>22</v>
      </c>
      <c r="M12" s="8">
        <v>55.9</v>
      </c>
      <c r="N12" s="8" t="str">
        <f>VLOOKUP(B12,[1]Sheet1!$B$3:$W$59,22,0)</f>
        <v>专家论证限价</v>
      </c>
    </row>
    <row r="13" ht="30" customHeight="1" spans="1:14">
      <c r="A13" s="4">
        <v>606711</v>
      </c>
      <c r="B13" s="4" t="s">
        <v>88</v>
      </c>
      <c r="C13" s="4" t="s">
        <v>89</v>
      </c>
      <c r="D13" s="4" t="s">
        <v>58</v>
      </c>
      <c r="E13" s="4" t="s">
        <v>90</v>
      </c>
      <c r="F13" s="4" t="s">
        <v>91</v>
      </c>
      <c r="G13" s="4">
        <v>200</v>
      </c>
      <c r="H13" s="4" t="s">
        <v>92</v>
      </c>
      <c r="I13" s="4" t="s">
        <v>93</v>
      </c>
      <c r="J13" s="4" t="s">
        <v>93</v>
      </c>
      <c r="K13" s="4" t="s">
        <v>36</v>
      </c>
      <c r="L13" s="7" t="s">
        <v>22</v>
      </c>
      <c r="M13" s="8">
        <v>15.2</v>
      </c>
      <c r="N13" s="8"/>
    </row>
    <row r="14" ht="30" customHeight="1" spans="1:14">
      <c r="A14" s="4">
        <v>607200</v>
      </c>
      <c r="B14" s="4" t="s">
        <v>94</v>
      </c>
      <c r="C14" s="4" t="s">
        <v>95</v>
      </c>
      <c r="D14" s="4" t="s">
        <v>96</v>
      </c>
      <c r="E14" s="4" t="s">
        <v>97</v>
      </c>
      <c r="F14" s="4" t="s">
        <v>98</v>
      </c>
      <c r="G14" s="4">
        <v>10</v>
      </c>
      <c r="H14" s="4" t="s">
        <v>99</v>
      </c>
      <c r="I14" s="4" t="s">
        <v>93</v>
      </c>
      <c r="J14" s="4" t="s">
        <v>93</v>
      </c>
      <c r="K14" s="4" t="s">
        <v>36</v>
      </c>
      <c r="L14" s="7" t="s">
        <v>22</v>
      </c>
      <c r="M14" s="8">
        <v>11</v>
      </c>
      <c r="N14" s="8"/>
    </row>
    <row r="15" ht="30" customHeight="1" spans="1:14">
      <c r="A15" s="4">
        <v>1455</v>
      </c>
      <c r="B15" s="4" t="s">
        <v>100</v>
      </c>
      <c r="C15" s="4" t="s">
        <v>101</v>
      </c>
      <c r="D15" s="4" t="s">
        <v>31</v>
      </c>
      <c r="E15" s="4" t="s">
        <v>102</v>
      </c>
      <c r="F15" s="4" t="s">
        <v>91</v>
      </c>
      <c r="G15" s="4">
        <v>100</v>
      </c>
      <c r="H15" s="4" t="s">
        <v>103</v>
      </c>
      <c r="I15" s="4" t="s">
        <v>104</v>
      </c>
      <c r="J15" s="4" t="s">
        <v>104</v>
      </c>
      <c r="K15" s="4" t="s">
        <v>36</v>
      </c>
      <c r="L15" s="7" t="s">
        <v>22</v>
      </c>
      <c r="M15" s="8">
        <v>9.5</v>
      </c>
      <c r="N15" s="8"/>
    </row>
    <row r="16" ht="30" customHeight="1" spans="1:14">
      <c r="A16" s="4">
        <v>206316</v>
      </c>
      <c r="B16" s="4" t="s">
        <v>105</v>
      </c>
      <c r="C16" s="4" t="s">
        <v>106</v>
      </c>
      <c r="D16" s="4" t="s">
        <v>65</v>
      </c>
      <c r="E16" s="4" t="s">
        <v>107</v>
      </c>
      <c r="F16" s="4" t="s">
        <v>108</v>
      </c>
      <c r="G16" s="4">
        <v>10</v>
      </c>
      <c r="H16" s="4" t="s">
        <v>109</v>
      </c>
      <c r="I16" s="4" t="s">
        <v>110</v>
      </c>
      <c r="J16" s="4" t="s">
        <v>110</v>
      </c>
      <c r="K16" s="4" t="s">
        <v>36</v>
      </c>
      <c r="L16" s="7" t="s">
        <v>22</v>
      </c>
      <c r="M16" s="8">
        <v>12</v>
      </c>
      <c r="N16" s="8" t="str">
        <f>VLOOKUP(B16,[1]Sheet1!$B$3:$W$59,22,0)</f>
        <v>专家论证限价</v>
      </c>
    </row>
    <row r="17" ht="30" customHeight="1" spans="1:14">
      <c r="A17" s="4">
        <v>13581</v>
      </c>
      <c r="B17" s="4" t="s">
        <v>111</v>
      </c>
      <c r="C17" s="4" t="s">
        <v>112</v>
      </c>
      <c r="D17" s="4" t="s">
        <v>16</v>
      </c>
      <c r="E17" s="4" t="s">
        <v>113</v>
      </c>
      <c r="F17" s="4" t="s">
        <v>114</v>
      </c>
      <c r="G17" s="4">
        <v>30</v>
      </c>
      <c r="H17" s="4" t="s">
        <v>115</v>
      </c>
      <c r="I17" s="4" t="s">
        <v>116</v>
      </c>
      <c r="J17" s="4" t="s">
        <v>116</v>
      </c>
      <c r="K17" s="4" t="s">
        <v>36</v>
      </c>
      <c r="L17" s="7" t="s">
        <v>22</v>
      </c>
      <c r="M17" s="8">
        <v>25.2</v>
      </c>
      <c r="N17" s="8"/>
    </row>
    <row r="18" ht="30" customHeight="1" spans="1:14">
      <c r="A18" s="4">
        <v>604045</v>
      </c>
      <c r="B18" s="4" t="s">
        <v>117</v>
      </c>
      <c r="C18" s="4" t="s">
        <v>118</v>
      </c>
      <c r="D18" s="4" t="s">
        <v>39</v>
      </c>
      <c r="E18" s="4" t="s">
        <v>119</v>
      </c>
      <c r="F18" s="4" t="s">
        <v>120</v>
      </c>
      <c r="G18" s="4">
        <v>12</v>
      </c>
      <c r="H18" s="4" t="s">
        <v>121</v>
      </c>
      <c r="I18" s="4" t="s">
        <v>69</v>
      </c>
      <c r="J18" s="4" t="s">
        <v>69</v>
      </c>
      <c r="K18" s="4" t="s">
        <v>36</v>
      </c>
      <c r="L18" s="7" t="s">
        <v>22</v>
      </c>
      <c r="M18" s="8">
        <v>9.81</v>
      </c>
      <c r="N18" s="8"/>
    </row>
    <row r="19" ht="30" customHeight="1" spans="1:14">
      <c r="A19" s="4">
        <v>300362</v>
      </c>
      <c r="B19" s="4" t="s">
        <v>122</v>
      </c>
      <c r="C19" s="4" t="s">
        <v>123</v>
      </c>
      <c r="D19" s="4" t="s">
        <v>75</v>
      </c>
      <c r="E19" s="4" t="s">
        <v>124</v>
      </c>
      <c r="F19" s="4" t="s">
        <v>125</v>
      </c>
      <c r="G19" s="4">
        <v>1</v>
      </c>
      <c r="H19" s="4" t="s">
        <v>126</v>
      </c>
      <c r="I19" s="4" t="s">
        <v>127</v>
      </c>
      <c r="J19" s="4" t="s">
        <v>127</v>
      </c>
      <c r="K19" s="4" t="s">
        <v>36</v>
      </c>
      <c r="L19" s="7" t="s">
        <v>22</v>
      </c>
      <c r="M19" s="8">
        <v>1.2</v>
      </c>
      <c r="N19" s="8"/>
    </row>
    <row r="20" ht="30" customHeight="1" spans="1:14">
      <c r="A20" s="4">
        <v>201280</v>
      </c>
      <c r="B20" s="4" t="s">
        <v>128</v>
      </c>
      <c r="C20" s="4" t="s">
        <v>129</v>
      </c>
      <c r="D20" s="4" t="s">
        <v>75</v>
      </c>
      <c r="E20" s="4" t="s">
        <v>130</v>
      </c>
      <c r="F20" s="4" t="s">
        <v>131</v>
      </c>
      <c r="G20" s="4">
        <v>1</v>
      </c>
      <c r="H20" s="4" t="s">
        <v>132</v>
      </c>
      <c r="I20" s="4" t="s">
        <v>133</v>
      </c>
      <c r="J20" s="4" t="s">
        <v>133</v>
      </c>
      <c r="K20" s="4" t="s">
        <v>21</v>
      </c>
      <c r="L20" s="7" t="s">
        <v>22</v>
      </c>
      <c r="M20" s="8">
        <v>77</v>
      </c>
      <c r="N20" s="8" t="str">
        <f>VLOOKUP(B20,[1]Sheet1!$B$3:$W$59,22,0)</f>
        <v>专家论证限价</v>
      </c>
    </row>
    <row r="21" ht="30" customHeight="1" spans="1:14">
      <c r="A21" s="4">
        <v>628574</v>
      </c>
      <c r="B21" s="4" t="s">
        <v>134</v>
      </c>
      <c r="C21" s="4" t="s">
        <v>135</v>
      </c>
      <c r="D21" s="4" t="s">
        <v>136</v>
      </c>
      <c r="E21" s="4" t="s">
        <v>137</v>
      </c>
      <c r="F21" s="4" t="s">
        <v>138</v>
      </c>
      <c r="G21" s="4">
        <v>36</v>
      </c>
      <c r="H21" s="4" t="s">
        <v>139</v>
      </c>
      <c r="I21" s="4" t="s">
        <v>140</v>
      </c>
      <c r="J21" s="4" t="s">
        <v>140</v>
      </c>
      <c r="K21" s="4" t="s">
        <v>36</v>
      </c>
      <c r="L21" s="7" t="s">
        <v>22</v>
      </c>
      <c r="M21" s="8">
        <v>12</v>
      </c>
      <c r="N21" s="8"/>
    </row>
    <row r="22" ht="30" customHeight="1" spans="1:14">
      <c r="A22" s="4">
        <v>200732</v>
      </c>
      <c r="B22" s="4" t="s">
        <v>141</v>
      </c>
      <c r="C22" s="4" t="s">
        <v>142</v>
      </c>
      <c r="D22" s="4" t="s">
        <v>143</v>
      </c>
      <c r="E22" s="4" t="s">
        <v>144</v>
      </c>
      <c r="F22" s="4" t="s">
        <v>41</v>
      </c>
      <c r="G22" s="4">
        <v>24</v>
      </c>
      <c r="H22" s="4" t="s">
        <v>145</v>
      </c>
      <c r="I22" s="4" t="s">
        <v>146</v>
      </c>
      <c r="J22" s="4" t="s">
        <v>147</v>
      </c>
      <c r="K22" s="4" t="s">
        <v>36</v>
      </c>
      <c r="L22" s="7" t="s">
        <v>22</v>
      </c>
      <c r="M22" s="8">
        <v>38.5</v>
      </c>
      <c r="N22" s="8" t="str">
        <f>VLOOKUP(B22,[1]Sheet1!$B$3:$W$59,22,0)</f>
        <v>专家论证限价</v>
      </c>
    </row>
    <row r="23" ht="30" customHeight="1" spans="1:14">
      <c r="A23" s="4">
        <v>501173</v>
      </c>
      <c r="B23" s="4" t="s">
        <v>148</v>
      </c>
      <c r="C23" s="4" t="s">
        <v>149</v>
      </c>
      <c r="D23" s="4" t="s">
        <v>150</v>
      </c>
      <c r="E23" s="4" t="s">
        <v>151</v>
      </c>
      <c r="F23" s="4" t="s">
        <v>125</v>
      </c>
      <c r="G23" s="4">
        <v>1</v>
      </c>
      <c r="H23" s="4" t="s">
        <v>152</v>
      </c>
      <c r="I23" s="4" t="s">
        <v>153</v>
      </c>
      <c r="J23" s="4" t="s">
        <v>153</v>
      </c>
      <c r="K23" s="4" t="s">
        <v>36</v>
      </c>
      <c r="L23" s="7" t="s">
        <v>22</v>
      </c>
      <c r="M23" s="8">
        <v>8</v>
      </c>
      <c r="N23" s="8" t="str">
        <f>VLOOKUP(B23,[1]Sheet1!$B$3:$W$59,22,0)</f>
        <v>专家论证限价</v>
      </c>
    </row>
    <row r="24" ht="30" customHeight="1" spans="1:14">
      <c r="A24" s="4">
        <v>608263</v>
      </c>
      <c r="B24" s="4" t="s">
        <v>154</v>
      </c>
      <c r="C24" s="4" t="s">
        <v>155</v>
      </c>
      <c r="D24" s="4" t="s">
        <v>65</v>
      </c>
      <c r="E24" s="4" t="s">
        <v>156</v>
      </c>
      <c r="F24" s="4" t="s">
        <v>157</v>
      </c>
      <c r="G24" s="4">
        <v>10</v>
      </c>
      <c r="H24" s="4" t="s">
        <v>158</v>
      </c>
      <c r="I24" s="4" t="s">
        <v>159</v>
      </c>
      <c r="J24" s="4" t="s">
        <v>160</v>
      </c>
      <c r="K24" s="4" t="s">
        <v>36</v>
      </c>
      <c r="L24" s="7" t="s">
        <v>22</v>
      </c>
      <c r="M24" s="8">
        <v>17.7</v>
      </c>
      <c r="N24" s="8"/>
    </row>
    <row r="25" ht="30" customHeight="1" spans="1:14">
      <c r="A25" s="4">
        <v>609504</v>
      </c>
      <c r="B25" s="4" t="s">
        <v>161</v>
      </c>
      <c r="C25" s="4" t="s">
        <v>162</v>
      </c>
      <c r="D25" s="4" t="s">
        <v>163</v>
      </c>
      <c r="E25" s="4" t="s">
        <v>47</v>
      </c>
      <c r="F25" s="4" t="s">
        <v>48</v>
      </c>
      <c r="G25" s="4">
        <v>240</v>
      </c>
      <c r="H25" s="4" t="s">
        <v>164</v>
      </c>
      <c r="I25" s="4" t="s">
        <v>50</v>
      </c>
      <c r="J25" s="4" t="s">
        <v>50</v>
      </c>
      <c r="K25" s="4" t="s">
        <v>36</v>
      </c>
      <c r="L25" s="7" t="s">
        <v>22</v>
      </c>
      <c r="M25" s="8">
        <v>28.9</v>
      </c>
      <c r="N25" s="8"/>
    </row>
    <row r="26" ht="30" customHeight="1" spans="1:14">
      <c r="A26" s="4">
        <v>626206</v>
      </c>
      <c r="B26" s="4" t="s">
        <v>165</v>
      </c>
      <c r="C26" s="4" t="s">
        <v>166</v>
      </c>
      <c r="D26" s="4" t="s">
        <v>58</v>
      </c>
      <c r="E26" s="4" t="s">
        <v>90</v>
      </c>
      <c r="F26" s="4" t="s">
        <v>91</v>
      </c>
      <c r="G26" s="4">
        <v>200</v>
      </c>
      <c r="H26" s="4" t="s">
        <v>167</v>
      </c>
      <c r="I26" s="4" t="s">
        <v>93</v>
      </c>
      <c r="J26" s="4" t="s">
        <v>93</v>
      </c>
      <c r="K26" s="4" t="s">
        <v>36</v>
      </c>
      <c r="L26" s="7" t="s">
        <v>22</v>
      </c>
      <c r="M26" s="8">
        <v>16.8</v>
      </c>
      <c r="N26" s="8"/>
    </row>
    <row r="27" ht="30" customHeight="1" spans="1:14">
      <c r="A27" s="4">
        <v>602128</v>
      </c>
      <c r="B27" s="4" t="s">
        <v>168</v>
      </c>
      <c r="C27" s="4" t="s">
        <v>169</v>
      </c>
      <c r="D27" s="4" t="s">
        <v>96</v>
      </c>
      <c r="E27" s="4" t="s">
        <v>53</v>
      </c>
      <c r="F27" s="4" t="s">
        <v>170</v>
      </c>
      <c r="G27" s="4">
        <v>10</v>
      </c>
      <c r="H27" s="4" t="s">
        <v>171</v>
      </c>
      <c r="I27" s="4" t="s">
        <v>172</v>
      </c>
      <c r="J27" s="4" t="s">
        <v>172</v>
      </c>
      <c r="K27" s="4" t="s">
        <v>36</v>
      </c>
      <c r="L27" s="7" t="s">
        <v>22</v>
      </c>
      <c r="M27" s="8">
        <v>19.56</v>
      </c>
      <c r="N27" s="8"/>
    </row>
    <row r="28" ht="30" customHeight="1" spans="1:14">
      <c r="A28" s="4">
        <v>6251341</v>
      </c>
      <c r="B28" s="4" t="s">
        <v>173</v>
      </c>
      <c r="C28" s="4" t="s">
        <v>174</v>
      </c>
      <c r="D28" s="4" t="s">
        <v>175</v>
      </c>
      <c r="E28" s="4" t="s">
        <v>176</v>
      </c>
      <c r="F28" s="4" t="s">
        <v>177</v>
      </c>
      <c r="G28" s="4">
        <v>1</v>
      </c>
      <c r="H28" s="4" t="s">
        <v>178</v>
      </c>
      <c r="I28" s="4" t="s">
        <v>110</v>
      </c>
      <c r="J28" s="4" t="s">
        <v>110</v>
      </c>
      <c r="K28" s="4" t="s">
        <v>36</v>
      </c>
      <c r="L28" s="7" t="s">
        <v>22</v>
      </c>
      <c r="M28" s="8">
        <v>19.8</v>
      </c>
      <c r="N28" s="8"/>
    </row>
    <row r="29" ht="30" customHeight="1" spans="1:14">
      <c r="A29" s="4">
        <v>607115</v>
      </c>
      <c r="B29" s="4" t="s">
        <v>179</v>
      </c>
      <c r="C29" s="4" t="s">
        <v>180</v>
      </c>
      <c r="D29" s="4" t="s">
        <v>136</v>
      </c>
      <c r="E29" s="4" t="s">
        <v>181</v>
      </c>
      <c r="F29" s="4" t="s">
        <v>48</v>
      </c>
      <c r="G29" s="4">
        <v>100</v>
      </c>
      <c r="H29" s="4" t="s">
        <v>182</v>
      </c>
      <c r="I29" s="4" t="s">
        <v>93</v>
      </c>
      <c r="J29" s="4" t="s">
        <v>93</v>
      </c>
      <c r="K29" s="4" t="s">
        <v>36</v>
      </c>
      <c r="L29" s="7" t="s">
        <v>22</v>
      </c>
      <c r="M29" s="8">
        <v>22.8</v>
      </c>
      <c r="N29" s="8"/>
    </row>
    <row r="30" ht="30" customHeight="1" spans="1:14">
      <c r="A30" s="4">
        <v>500318</v>
      </c>
      <c r="B30" s="4" t="s">
        <v>183</v>
      </c>
      <c r="C30" s="4" t="s">
        <v>184</v>
      </c>
      <c r="D30" s="4" t="s">
        <v>150</v>
      </c>
      <c r="E30" s="4" t="s">
        <v>185</v>
      </c>
      <c r="F30" s="4" t="s">
        <v>186</v>
      </c>
      <c r="G30" s="4">
        <v>1</v>
      </c>
      <c r="H30" s="4" t="s">
        <v>187</v>
      </c>
      <c r="I30" s="4" t="s">
        <v>188</v>
      </c>
      <c r="J30" s="4" t="s">
        <v>188</v>
      </c>
      <c r="K30" s="4" t="s">
        <v>36</v>
      </c>
      <c r="L30" s="7" t="s">
        <v>22</v>
      </c>
      <c r="M30" s="8">
        <v>0.99</v>
      </c>
      <c r="N30" s="8"/>
    </row>
    <row r="31" ht="30" customHeight="1" spans="1:14">
      <c r="A31" s="4">
        <v>625393</v>
      </c>
      <c r="B31" s="4" t="s">
        <v>189</v>
      </c>
      <c r="C31" s="4" t="s">
        <v>190</v>
      </c>
      <c r="D31" s="4" t="s">
        <v>16</v>
      </c>
      <c r="E31" s="4" t="s">
        <v>191</v>
      </c>
      <c r="F31" s="4" t="s">
        <v>192</v>
      </c>
      <c r="G31" s="4">
        <v>24</v>
      </c>
      <c r="H31" s="4" t="s">
        <v>193</v>
      </c>
      <c r="I31" s="4" t="s">
        <v>110</v>
      </c>
      <c r="J31" s="4" t="s">
        <v>110</v>
      </c>
      <c r="K31" s="4" t="s">
        <v>36</v>
      </c>
      <c r="L31" s="7" t="s">
        <v>22</v>
      </c>
      <c r="M31" s="8">
        <v>24</v>
      </c>
      <c r="N31" s="8"/>
    </row>
    <row r="32" ht="30" customHeight="1" spans="1:14">
      <c r="A32" s="4">
        <v>600705</v>
      </c>
      <c r="B32" s="4" t="s">
        <v>194</v>
      </c>
      <c r="C32" s="4" t="s">
        <v>195</v>
      </c>
      <c r="D32" s="4" t="s">
        <v>65</v>
      </c>
      <c r="E32" s="4" t="s">
        <v>196</v>
      </c>
      <c r="F32" s="4" t="s">
        <v>197</v>
      </c>
      <c r="G32" s="4">
        <v>6</v>
      </c>
      <c r="H32" s="4" t="s">
        <v>198</v>
      </c>
      <c r="I32" s="4" t="s">
        <v>199</v>
      </c>
      <c r="J32" s="4" t="s">
        <v>199</v>
      </c>
      <c r="K32" s="4" t="s">
        <v>36</v>
      </c>
      <c r="L32" s="7" t="s">
        <v>22</v>
      </c>
      <c r="M32" s="8">
        <v>8</v>
      </c>
      <c r="N32" s="8" t="str">
        <f>VLOOKUP(B32,[1]Sheet1!$B$3:$W$59,22,0)</f>
        <v>专家论证限价</v>
      </c>
    </row>
    <row r="33" ht="30" customHeight="1" spans="1:14">
      <c r="A33" s="4">
        <v>6007051</v>
      </c>
      <c r="B33" s="4" t="s">
        <v>200</v>
      </c>
      <c r="C33" s="4" t="s">
        <v>195</v>
      </c>
      <c r="D33" s="4" t="s">
        <v>65</v>
      </c>
      <c r="E33" s="4" t="s">
        <v>196</v>
      </c>
      <c r="F33" s="4" t="s">
        <v>197</v>
      </c>
      <c r="G33" s="4">
        <v>10</v>
      </c>
      <c r="H33" s="4" t="s">
        <v>198</v>
      </c>
      <c r="I33" s="4" t="s">
        <v>199</v>
      </c>
      <c r="J33" s="4" t="s">
        <v>199</v>
      </c>
      <c r="K33" s="4" t="s">
        <v>36</v>
      </c>
      <c r="L33" s="7" t="s">
        <v>22</v>
      </c>
      <c r="M33" s="8">
        <v>16.35</v>
      </c>
      <c r="N33" s="8" t="str">
        <f>VLOOKUP(B33,[1]Sheet1!$B$3:$W$59,22,0)</f>
        <v>专家论证限价</v>
      </c>
    </row>
    <row r="34" ht="30" customHeight="1" spans="1:14">
      <c r="A34" s="4">
        <v>207134</v>
      </c>
      <c r="B34" s="4" t="s">
        <v>201</v>
      </c>
      <c r="C34" s="4" t="s">
        <v>202</v>
      </c>
      <c r="D34" s="4" t="s">
        <v>75</v>
      </c>
      <c r="E34" s="4" t="s">
        <v>203</v>
      </c>
      <c r="F34" s="4" t="s">
        <v>204</v>
      </c>
      <c r="G34" s="4">
        <v>1</v>
      </c>
      <c r="H34" s="4" t="s">
        <v>205</v>
      </c>
      <c r="I34" s="4" t="s">
        <v>79</v>
      </c>
      <c r="J34" s="4" t="s">
        <v>79</v>
      </c>
      <c r="K34" s="4" t="s">
        <v>36</v>
      </c>
      <c r="L34" s="7" t="s">
        <v>22</v>
      </c>
      <c r="M34" s="8">
        <v>978</v>
      </c>
      <c r="N34" s="8" t="str">
        <f>VLOOKUP(B34,[1]Sheet1!$B$3:$W$59,22,0)</f>
        <v>专家论证限价</v>
      </c>
    </row>
    <row r="35" ht="30" customHeight="1" spans="1:14">
      <c r="A35" s="4">
        <v>605632</v>
      </c>
      <c r="B35" s="4" t="s">
        <v>206</v>
      </c>
      <c r="C35" s="4" t="s">
        <v>207</v>
      </c>
      <c r="D35" s="4" t="s">
        <v>208</v>
      </c>
      <c r="E35" s="4" t="s">
        <v>209</v>
      </c>
      <c r="F35" s="4" t="s">
        <v>48</v>
      </c>
      <c r="G35" s="4">
        <v>100</v>
      </c>
      <c r="H35" s="4" t="s">
        <v>210</v>
      </c>
      <c r="I35" s="4" t="s">
        <v>211</v>
      </c>
      <c r="J35" s="4" t="s">
        <v>211</v>
      </c>
      <c r="K35" s="4" t="s">
        <v>36</v>
      </c>
      <c r="L35" s="7" t="s">
        <v>22</v>
      </c>
      <c r="M35" s="8">
        <v>13.6</v>
      </c>
      <c r="N35" s="8"/>
    </row>
    <row r="36" ht="30" customHeight="1" spans="1:14">
      <c r="A36" s="4">
        <v>626132</v>
      </c>
      <c r="B36" s="4" t="s">
        <v>212</v>
      </c>
      <c r="C36" s="4" t="s">
        <v>213</v>
      </c>
      <c r="D36" s="4" t="s">
        <v>214</v>
      </c>
      <c r="E36" s="4" t="s">
        <v>215</v>
      </c>
      <c r="F36" s="4" t="s">
        <v>216</v>
      </c>
      <c r="G36" s="4">
        <v>1</v>
      </c>
      <c r="H36" s="4" t="s">
        <v>217</v>
      </c>
      <c r="I36" s="4" t="s">
        <v>218</v>
      </c>
      <c r="J36" s="4" t="s">
        <v>218</v>
      </c>
      <c r="K36" s="4" t="s">
        <v>36</v>
      </c>
      <c r="L36" s="7" t="s">
        <v>22</v>
      </c>
      <c r="M36" s="8">
        <v>6.2</v>
      </c>
      <c r="N36" s="8"/>
    </row>
    <row r="37" ht="30" customHeight="1" spans="1:14">
      <c r="A37" s="4">
        <v>626741</v>
      </c>
      <c r="B37" s="4" t="s">
        <v>219</v>
      </c>
      <c r="C37" s="4" t="s">
        <v>220</v>
      </c>
      <c r="D37" s="4" t="s">
        <v>46</v>
      </c>
      <c r="E37" s="4" t="s">
        <v>47</v>
      </c>
      <c r="F37" s="4" t="s">
        <v>48</v>
      </c>
      <c r="G37" s="4">
        <v>200</v>
      </c>
      <c r="H37" s="4" t="s">
        <v>221</v>
      </c>
      <c r="I37" s="4" t="s">
        <v>50</v>
      </c>
      <c r="J37" s="4" t="s">
        <v>50</v>
      </c>
      <c r="K37" s="4" t="s">
        <v>36</v>
      </c>
      <c r="L37" s="7" t="s">
        <v>22</v>
      </c>
      <c r="M37" s="8">
        <v>24.8</v>
      </c>
      <c r="N37" s="8"/>
    </row>
    <row r="38" ht="30" customHeight="1" spans="1:14">
      <c r="A38" s="4">
        <v>606824</v>
      </c>
      <c r="B38" s="4" t="s">
        <v>222</v>
      </c>
      <c r="C38" s="4" t="s">
        <v>223</v>
      </c>
      <c r="D38" s="4" t="s">
        <v>58</v>
      </c>
      <c r="E38" s="4" t="s">
        <v>224</v>
      </c>
      <c r="F38" s="4" t="s">
        <v>91</v>
      </c>
      <c r="G38" s="4">
        <v>200</v>
      </c>
      <c r="H38" s="4" t="s">
        <v>225</v>
      </c>
      <c r="I38" s="4" t="s">
        <v>93</v>
      </c>
      <c r="J38" s="4" t="s">
        <v>93</v>
      </c>
      <c r="K38" s="4" t="s">
        <v>36</v>
      </c>
      <c r="L38" s="7" t="s">
        <v>22</v>
      </c>
      <c r="M38" s="8">
        <v>16.6</v>
      </c>
      <c r="N38" s="8"/>
    </row>
    <row r="39" ht="30" customHeight="1" spans="1:14">
      <c r="A39" s="4">
        <v>12047</v>
      </c>
      <c r="B39" s="4" t="s">
        <v>226</v>
      </c>
      <c r="C39" s="4" t="s">
        <v>227</v>
      </c>
      <c r="D39" s="4" t="s">
        <v>228</v>
      </c>
      <c r="E39" s="4" t="s">
        <v>229</v>
      </c>
      <c r="F39" s="4" t="s">
        <v>91</v>
      </c>
      <c r="G39" s="4">
        <v>100</v>
      </c>
      <c r="H39" s="4" t="s">
        <v>230</v>
      </c>
      <c r="I39" s="4" t="s">
        <v>231</v>
      </c>
      <c r="J39" s="4" t="s">
        <v>231</v>
      </c>
      <c r="K39" s="4" t="s">
        <v>36</v>
      </c>
      <c r="L39" s="7" t="s">
        <v>22</v>
      </c>
      <c r="M39" s="8">
        <v>33</v>
      </c>
      <c r="N39" s="8"/>
    </row>
    <row r="40" ht="30" customHeight="1" spans="1:14">
      <c r="A40" s="4">
        <v>604150</v>
      </c>
      <c r="B40" s="4" t="s">
        <v>232</v>
      </c>
      <c r="C40" s="4" t="s">
        <v>233</v>
      </c>
      <c r="D40" s="4" t="s">
        <v>175</v>
      </c>
      <c r="E40" s="4" t="s">
        <v>234</v>
      </c>
      <c r="F40" s="4" t="s">
        <v>235</v>
      </c>
      <c r="G40" s="4">
        <v>1</v>
      </c>
      <c r="H40" s="4" t="s">
        <v>236</v>
      </c>
      <c r="I40" s="4" t="s">
        <v>69</v>
      </c>
      <c r="J40" s="4" t="s">
        <v>69</v>
      </c>
      <c r="K40" s="4" t="s">
        <v>36</v>
      </c>
      <c r="L40" s="7" t="s">
        <v>22</v>
      </c>
      <c r="M40" s="8">
        <v>14.39</v>
      </c>
      <c r="N40" s="8"/>
    </row>
    <row r="41" ht="30" customHeight="1" spans="1:14">
      <c r="A41" s="4">
        <v>300506</v>
      </c>
      <c r="B41" s="4" t="s">
        <v>237</v>
      </c>
      <c r="C41" s="4" t="s">
        <v>238</v>
      </c>
      <c r="D41" s="4" t="s">
        <v>150</v>
      </c>
      <c r="E41" s="4" t="s">
        <v>239</v>
      </c>
      <c r="F41" s="4" t="s">
        <v>125</v>
      </c>
      <c r="G41" s="4">
        <v>1</v>
      </c>
      <c r="H41" s="4" t="s">
        <v>240</v>
      </c>
      <c r="I41" s="4" t="s">
        <v>127</v>
      </c>
      <c r="J41" s="4" t="s">
        <v>127</v>
      </c>
      <c r="K41" s="4" t="s">
        <v>36</v>
      </c>
      <c r="L41" s="7" t="s">
        <v>22</v>
      </c>
      <c r="M41" s="8">
        <v>0.37</v>
      </c>
      <c r="N41" s="8" t="str">
        <f>VLOOKUP(B41,[1]Sheet1!$B$3:$W$59,22,0)</f>
        <v>专家论证限价</v>
      </c>
    </row>
    <row r="42" ht="30" customHeight="1" spans="1:14">
      <c r="A42" s="4">
        <v>626736</v>
      </c>
      <c r="B42" s="4" t="s">
        <v>241</v>
      </c>
      <c r="C42" s="4" t="s">
        <v>242</v>
      </c>
      <c r="D42" s="4" t="s">
        <v>46</v>
      </c>
      <c r="E42" s="4" t="s">
        <v>53</v>
      </c>
      <c r="F42" s="4" t="s">
        <v>54</v>
      </c>
      <c r="G42" s="4">
        <v>10</v>
      </c>
      <c r="H42" s="4" t="s">
        <v>243</v>
      </c>
      <c r="I42" s="4" t="s">
        <v>50</v>
      </c>
      <c r="J42" s="4" t="s">
        <v>50</v>
      </c>
      <c r="K42" s="4" t="s">
        <v>36</v>
      </c>
      <c r="L42" s="7" t="s">
        <v>22</v>
      </c>
      <c r="M42" s="8">
        <v>24.65</v>
      </c>
      <c r="N42" s="8"/>
    </row>
    <row r="43" ht="30" customHeight="1" spans="1:14">
      <c r="A43" s="4">
        <v>626724</v>
      </c>
      <c r="B43" s="4" t="s">
        <v>244</v>
      </c>
      <c r="C43" s="4" t="s">
        <v>245</v>
      </c>
      <c r="D43" s="4" t="s">
        <v>96</v>
      </c>
      <c r="E43" s="4" t="s">
        <v>246</v>
      </c>
      <c r="F43" s="4" t="s">
        <v>54</v>
      </c>
      <c r="G43" s="4">
        <v>10</v>
      </c>
      <c r="H43" s="4" t="s">
        <v>247</v>
      </c>
      <c r="I43" s="4" t="s">
        <v>50</v>
      </c>
      <c r="J43" s="4" t="s">
        <v>50</v>
      </c>
      <c r="K43" s="4" t="s">
        <v>36</v>
      </c>
      <c r="L43" s="7" t="s">
        <v>22</v>
      </c>
      <c r="M43" s="8">
        <v>21.25</v>
      </c>
      <c r="N43" s="8"/>
    </row>
    <row r="44" ht="30" customHeight="1" spans="1:14">
      <c r="A44" s="4">
        <v>628630</v>
      </c>
      <c r="B44" s="4" t="s">
        <v>248</v>
      </c>
      <c r="C44" s="4" t="s">
        <v>249</v>
      </c>
      <c r="D44" s="4" t="s">
        <v>46</v>
      </c>
      <c r="E44" s="4" t="s">
        <v>250</v>
      </c>
      <c r="F44" s="4" t="s">
        <v>48</v>
      </c>
      <c r="G44" s="4">
        <v>200</v>
      </c>
      <c r="H44" s="4" t="s">
        <v>251</v>
      </c>
      <c r="I44" s="4" t="s">
        <v>50</v>
      </c>
      <c r="J44" s="4" t="s">
        <v>50</v>
      </c>
      <c r="K44" s="4" t="s">
        <v>36</v>
      </c>
      <c r="L44" s="7" t="s">
        <v>22</v>
      </c>
      <c r="M44" s="8">
        <v>22.8</v>
      </c>
      <c r="N44" s="8"/>
    </row>
    <row r="45" ht="30" customHeight="1" spans="1:14">
      <c r="A45" s="4">
        <v>628977</v>
      </c>
      <c r="B45" s="4" t="s">
        <v>252</v>
      </c>
      <c r="C45" s="4" t="s">
        <v>253</v>
      </c>
      <c r="D45" s="4" t="s">
        <v>254</v>
      </c>
      <c r="E45" s="4" t="s">
        <v>255</v>
      </c>
      <c r="F45" s="4" t="s">
        <v>256</v>
      </c>
      <c r="G45" s="4">
        <v>8</v>
      </c>
      <c r="H45" s="4" t="s">
        <v>257</v>
      </c>
      <c r="I45" s="4" t="s">
        <v>258</v>
      </c>
      <c r="J45" s="4" t="s">
        <v>258</v>
      </c>
      <c r="K45" s="4" t="s">
        <v>36</v>
      </c>
      <c r="L45" s="7" t="s">
        <v>22</v>
      </c>
      <c r="M45" s="8">
        <v>7.45</v>
      </c>
      <c r="N45" s="8"/>
    </row>
    <row r="46" ht="30" customHeight="1" spans="1:14">
      <c r="A46" s="4">
        <v>607123</v>
      </c>
      <c r="B46" s="4" t="s">
        <v>259</v>
      </c>
      <c r="C46" s="4" t="s">
        <v>260</v>
      </c>
      <c r="D46" s="4" t="s">
        <v>261</v>
      </c>
      <c r="E46" s="4" t="s">
        <v>209</v>
      </c>
      <c r="F46" s="4" t="s">
        <v>262</v>
      </c>
      <c r="G46" s="4">
        <v>100</v>
      </c>
      <c r="H46" s="4" t="s">
        <v>263</v>
      </c>
      <c r="I46" s="4" t="s">
        <v>93</v>
      </c>
      <c r="J46" s="4" t="s">
        <v>93</v>
      </c>
      <c r="K46" s="4" t="s">
        <v>36</v>
      </c>
      <c r="L46" s="7" t="s">
        <v>22</v>
      </c>
      <c r="M46" s="8">
        <v>12.6</v>
      </c>
      <c r="N46" s="8"/>
    </row>
    <row r="47" ht="30" customHeight="1" spans="1:14">
      <c r="A47" s="4">
        <v>6100721</v>
      </c>
      <c r="B47" s="4" t="s">
        <v>264</v>
      </c>
      <c r="C47" s="4" t="s">
        <v>265</v>
      </c>
      <c r="D47" s="4" t="s">
        <v>266</v>
      </c>
      <c r="E47" s="4" t="s">
        <v>267</v>
      </c>
      <c r="F47" s="4" t="s">
        <v>268</v>
      </c>
      <c r="G47" s="4">
        <v>18</v>
      </c>
      <c r="H47" s="4" t="s">
        <v>269</v>
      </c>
      <c r="I47" s="4" t="s">
        <v>110</v>
      </c>
      <c r="J47" s="4" t="s">
        <v>110</v>
      </c>
      <c r="K47" s="4" t="s">
        <v>36</v>
      </c>
      <c r="L47" s="7" t="s">
        <v>22</v>
      </c>
      <c r="M47" s="8">
        <v>2.2</v>
      </c>
      <c r="N47" s="8" t="str">
        <f>VLOOKUP(B47,[1]Sheet1!$B$3:$W$59,22,0)</f>
        <v>专家论证限价</v>
      </c>
    </row>
    <row r="48" ht="30" customHeight="1" spans="1:14">
      <c r="A48" s="4">
        <v>642632</v>
      </c>
      <c r="B48" s="4" t="s">
        <v>270</v>
      </c>
      <c r="C48" s="4" t="s">
        <v>271</v>
      </c>
      <c r="D48" s="4" t="s">
        <v>75</v>
      </c>
      <c r="E48" s="4" t="s">
        <v>272</v>
      </c>
      <c r="F48" s="4" t="s">
        <v>125</v>
      </c>
      <c r="G48" s="4">
        <v>1</v>
      </c>
      <c r="H48" s="4" t="s">
        <v>273</v>
      </c>
      <c r="I48" s="4" t="s">
        <v>140</v>
      </c>
      <c r="J48" s="4" t="s">
        <v>140</v>
      </c>
      <c r="K48" s="4" t="s">
        <v>36</v>
      </c>
      <c r="L48" s="7" t="s">
        <v>22</v>
      </c>
      <c r="M48" s="8">
        <v>0.5</v>
      </c>
      <c r="N48" s="8" t="str">
        <f>VLOOKUP(B48,[1]Sheet1!$B$3:$W$59,22,0)</f>
        <v>专家论证限价</v>
      </c>
    </row>
    <row r="49" ht="30" customHeight="1" spans="1:14">
      <c r="A49" s="4">
        <v>606835</v>
      </c>
      <c r="B49" s="4" t="s">
        <v>274</v>
      </c>
      <c r="C49" s="4" t="s">
        <v>275</v>
      </c>
      <c r="D49" s="4" t="s">
        <v>58</v>
      </c>
      <c r="E49" s="4" t="s">
        <v>276</v>
      </c>
      <c r="F49" s="4" t="s">
        <v>91</v>
      </c>
      <c r="G49" s="4">
        <v>200</v>
      </c>
      <c r="H49" s="4" t="s">
        <v>277</v>
      </c>
      <c r="I49" s="4" t="s">
        <v>93</v>
      </c>
      <c r="J49" s="4" t="s">
        <v>93</v>
      </c>
      <c r="K49" s="4" t="s">
        <v>36</v>
      </c>
      <c r="L49" s="7" t="s">
        <v>22</v>
      </c>
      <c r="M49" s="8">
        <v>15.8</v>
      </c>
      <c r="N49" s="8"/>
    </row>
    <row r="50" ht="30" customHeight="1" spans="1:14">
      <c r="A50" s="4">
        <v>606841</v>
      </c>
      <c r="B50" s="4" t="s">
        <v>278</v>
      </c>
      <c r="C50" s="4" t="s">
        <v>279</v>
      </c>
      <c r="D50" s="4" t="s">
        <v>58</v>
      </c>
      <c r="E50" s="4" t="s">
        <v>276</v>
      </c>
      <c r="F50" s="4" t="s">
        <v>91</v>
      </c>
      <c r="G50" s="4">
        <v>200</v>
      </c>
      <c r="H50" s="4" t="s">
        <v>280</v>
      </c>
      <c r="I50" s="4" t="s">
        <v>93</v>
      </c>
      <c r="J50" s="4" t="s">
        <v>93</v>
      </c>
      <c r="K50" s="4" t="s">
        <v>36</v>
      </c>
      <c r="L50" s="7" t="s">
        <v>22</v>
      </c>
      <c r="M50" s="8">
        <v>15</v>
      </c>
      <c r="N50" s="8"/>
    </row>
    <row r="51" ht="30" customHeight="1" spans="1:14">
      <c r="A51" s="4">
        <v>603232</v>
      </c>
      <c r="B51" s="4" t="s">
        <v>281</v>
      </c>
      <c r="C51" s="4" t="s">
        <v>282</v>
      </c>
      <c r="D51" s="4" t="s">
        <v>65</v>
      </c>
      <c r="E51" s="4" t="s">
        <v>283</v>
      </c>
      <c r="F51" s="4" t="s">
        <v>67</v>
      </c>
      <c r="G51" s="4">
        <v>9</v>
      </c>
      <c r="H51" s="4" t="s">
        <v>284</v>
      </c>
      <c r="I51" s="4" t="s">
        <v>69</v>
      </c>
      <c r="J51" s="4" t="s">
        <v>69</v>
      </c>
      <c r="K51" s="4" t="s">
        <v>36</v>
      </c>
      <c r="L51" s="7" t="s">
        <v>22</v>
      </c>
      <c r="M51" s="8">
        <v>9.8</v>
      </c>
      <c r="N51" s="8"/>
    </row>
    <row r="52" ht="30" customHeight="1" spans="1:14">
      <c r="A52" s="4">
        <v>606848</v>
      </c>
      <c r="B52" s="4" t="s">
        <v>285</v>
      </c>
      <c r="C52" s="4" t="s">
        <v>286</v>
      </c>
      <c r="D52" s="4" t="s">
        <v>58</v>
      </c>
      <c r="E52" s="4" t="s">
        <v>287</v>
      </c>
      <c r="F52" s="4" t="s">
        <v>91</v>
      </c>
      <c r="G52" s="4">
        <v>200</v>
      </c>
      <c r="H52" s="4" t="s">
        <v>288</v>
      </c>
      <c r="I52" s="4" t="s">
        <v>93</v>
      </c>
      <c r="J52" s="4" t="s">
        <v>93</v>
      </c>
      <c r="K52" s="4" t="s">
        <v>36</v>
      </c>
      <c r="L52" s="7" t="s">
        <v>22</v>
      </c>
      <c r="M52" s="8">
        <v>14.89</v>
      </c>
      <c r="N52" s="8" t="str">
        <f>VLOOKUP(B52,[1]Sheet1!$B$3:$W$59,22,0)</f>
        <v>专家论证限价</v>
      </c>
    </row>
    <row r="53" ht="30" customHeight="1" spans="1:14">
      <c r="A53" s="4">
        <v>629276</v>
      </c>
      <c r="B53" s="4" t="s">
        <v>289</v>
      </c>
      <c r="C53" s="4" t="s">
        <v>290</v>
      </c>
      <c r="D53" s="4" t="s">
        <v>65</v>
      </c>
      <c r="E53" s="4" t="s">
        <v>291</v>
      </c>
      <c r="F53" s="4" t="s">
        <v>292</v>
      </c>
      <c r="G53" s="4">
        <v>10</v>
      </c>
      <c r="H53" s="4" t="s">
        <v>293</v>
      </c>
      <c r="I53" s="4" t="s">
        <v>294</v>
      </c>
      <c r="J53" s="4" t="s">
        <v>294</v>
      </c>
      <c r="K53" s="4" t="s">
        <v>36</v>
      </c>
      <c r="L53" s="7" t="s">
        <v>22</v>
      </c>
      <c r="M53" s="8">
        <v>11.7</v>
      </c>
      <c r="N53" s="8"/>
    </row>
    <row r="54" ht="30" customHeight="1" spans="1:14">
      <c r="A54" s="4">
        <v>628982</v>
      </c>
      <c r="B54" s="4" t="s">
        <v>295</v>
      </c>
      <c r="C54" s="4" t="s">
        <v>296</v>
      </c>
      <c r="D54" s="4" t="s">
        <v>65</v>
      </c>
      <c r="E54" s="4" t="s">
        <v>297</v>
      </c>
      <c r="F54" s="4" t="s">
        <v>298</v>
      </c>
      <c r="G54" s="4">
        <v>15</v>
      </c>
      <c r="H54" s="4" t="s">
        <v>299</v>
      </c>
      <c r="I54" s="4" t="s">
        <v>258</v>
      </c>
      <c r="J54" s="4" t="s">
        <v>258</v>
      </c>
      <c r="K54" s="4" t="s">
        <v>36</v>
      </c>
      <c r="L54" s="7" t="s">
        <v>22</v>
      </c>
      <c r="M54" s="8">
        <v>8.34</v>
      </c>
      <c r="N54" s="8"/>
    </row>
    <row r="55" ht="30" customHeight="1" spans="1:14">
      <c r="A55" s="4">
        <v>626358</v>
      </c>
      <c r="B55" s="4" t="s">
        <v>300</v>
      </c>
      <c r="C55" s="4" t="s">
        <v>301</v>
      </c>
      <c r="D55" s="4" t="s">
        <v>65</v>
      </c>
      <c r="E55" s="4" t="s">
        <v>302</v>
      </c>
      <c r="F55" s="4" t="s">
        <v>303</v>
      </c>
      <c r="G55" s="4">
        <v>10</v>
      </c>
      <c r="H55" s="4" t="s">
        <v>304</v>
      </c>
      <c r="I55" s="4" t="s">
        <v>231</v>
      </c>
      <c r="J55" s="4" t="s">
        <v>231</v>
      </c>
      <c r="K55" s="4" t="s">
        <v>36</v>
      </c>
      <c r="L55" s="7" t="s">
        <v>22</v>
      </c>
      <c r="M55" s="8">
        <v>16</v>
      </c>
      <c r="N55" s="8"/>
    </row>
    <row r="56" ht="30" customHeight="1" spans="1:14">
      <c r="A56" s="4">
        <v>2003991</v>
      </c>
      <c r="B56" s="4" t="s">
        <v>305</v>
      </c>
      <c r="C56" s="4" t="s">
        <v>306</v>
      </c>
      <c r="D56" s="4" t="s">
        <v>82</v>
      </c>
      <c r="E56" s="4" t="s">
        <v>307</v>
      </c>
      <c r="F56" s="4" t="s">
        <v>308</v>
      </c>
      <c r="G56" s="4">
        <v>10</v>
      </c>
      <c r="H56" s="4" t="s">
        <v>309</v>
      </c>
      <c r="I56" s="4" t="s">
        <v>140</v>
      </c>
      <c r="J56" s="4" t="s">
        <v>140</v>
      </c>
      <c r="K56" s="4" t="s">
        <v>36</v>
      </c>
      <c r="L56" s="7" t="s">
        <v>22</v>
      </c>
      <c r="M56" s="8">
        <v>26</v>
      </c>
      <c r="N56" s="8"/>
    </row>
    <row r="57" ht="30" customHeight="1" spans="1:14">
      <c r="A57" s="4">
        <v>14778</v>
      </c>
      <c r="B57" s="4" t="s">
        <v>310</v>
      </c>
      <c r="C57" s="4" t="s">
        <v>311</v>
      </c>
      <c r="D57" s="4" t="s">
        <v>31</v>
      </c>
      <c r="E57" s="4" t="s">
        <v>229</v>
      </c>
      <c r="F57" s="4" t="s">
        <v>312</v>
      </c>
      <c r="G57" s="4">
        <v>100</v>
      </c>
      <c r="H57" s="4" t="s">
        <v>313</v>
      </c>
      <c r="I57" s="4" t="s">
        <v>314</v>
      </c>
      <c r="J57" s="4" t="s">
        <v>315</v>
      </c>
      <c r="K57" s="4" t="s">
        <v>36</v>
      </c>
      <c r="L57" s="7" t="s">
        <v>22</v>
      </c>
      <c r="M57" s="8">
        <v>22.49</v>
      </c>
      <c r="N57" s="8"/>
    </row>
    <row r="58" ht="30" customHeight="1" spans="1:14">
      <c r="A58" s="4">
        <v>300686</v>
      </c>
      <c r="B58" s="4" t="s">
        <v>316</v>
      </c>
      <c r="C58" s="4" t="s">
        <v>317</v>
      </c>
      <c r="D58" s="4" t="s">
        <v>318</v>
      </c>
      <c r="E58" s="4" t="s">
        <v>319</v>
      </c>
      <c r="F58" s="4" t="s">
        <v>320</v>
      </c>
      <c r="G58" s="4">
        <v>1</v>
      </c>
      <c r="H58" s="4" t="s">
        <v>321</v>
      </c>
      <c r="I58" s="4" t="s">
        <v>322</v>
      </c>
      <c r="J58" s="4" t="s">
        <v>322</v>
      </c>
      <c r="K58" s="4" t="s">
        <v>36</v>
      </c>
      <c r="L58" s="7" t="s">
        <v>22</v>
      </c>
      <c r="M58" s="8">
        <v>2.9</v>
      </c>
      <c r="N58" s="8"/>
    </row>
    <row r="59" ht="30" customHeight="1" spans="1:14">
      <c r="A59" s="4">
        <v>625401</v>
      </c>
      <c r="B59" s="4" t="s">
        <v>323</v>
      </c>
      <c r="C59" s="4" t="s">
        <v>324</v>
      </c>
      <c r="D59" s="4" t="s">
        <v>96</v>
      </c>
      <c r="E59" s="4" t="s">
        <v>53</v>
      </c>
      <c r="F59" s="4" t="s">
        <v>325</v>
      </c>
      <c r="G59" s="4">
        <v>10</v>
      </c>
      <c r="H59" s="4" t="s">
        <v>326</v>
      </c>
      <c r="I59" s="4" t="s">
        <v>172</v>
      </c>
      <c r="J59" s="4" t="s">
        <v>172</v>
      </c>
      <c r="K59" s="4" t="s">
        <v>36</v>
      </c>
      <c r="L59" s="7" t="s">
        <v>22</v>
      </c>
      <c r="M59" s="8">
        <v>27.5</v>
      </c>
      <c r="N59" s="8"/>
    </row>
    <row r="60" ht="30" customHeight="1" spans="1:14">
      <c r="A60" s="4">
        <v>605225</v>
      </c>
      <c r="B60" s="4" t="s">
        <v>327</v>
      </c>
      <c r="C60" s="4" t="s">
        <v>328</v>
      </c>
      <c r="D60" s="4" t="s">
        <v>329</v>
      </c>
      <c r="E60" s="4" t="s">
        <v>330</v>
      </c>
      <c r="F60" s="4" t="s">
        <v>48</v>
      </c>
      <c r="G60" s="4">
        <v>1</v>
      </c>
      <c r="H60" s="4" t="s">
        <v>331</v>
      </c>
      <c r="I60" s="4" t="s">
        <v>332</v>
      </c>
      <c r="J60" s="4" t="s">
        <v>332</v>
      </c>
      <c r="K60" s="4" t="s">
        <v>36</v>
      </c>
      <c r="L60" s="7" t="s">
        <v>22</v>
      </c>
      <c r="M60" s="8">
        <v>12.24</v>
      </c>
      <c r="N60" s="8"/>
    </row>
    <row r="61" ht="30" customHeight="1" spans="1:14">
      <c r="A61" s="4">
        <v>209457</v>
      </c>
      <c r="B61" s="4" t="s">
        <v>333</v>
      </c>
      <c r="C61" s="4" t="s">
        <v>334</v>
      </c>
      <c r="D61" s="4" t="s">
        <v>75</v>
      </c>
      <c r="E61" s="4" t="s">
        <v>335</v>
      </c>
      <c r="F61" s="4" t="s">
        <v>336</v>
      </c>
      <c r="G61" s="4">
        <v>1</v>
      </c>
      <c r="H61" s="4" t="s">
        <v>337</v>
      </c>
      <c r="I61" s="4" t="s">
        <v>20</v>
      </c>
      <c r="J61" s="4" t="s">
        <v>20</v>
      </c>
      <c r="K61" s="4" t="s">
        <v>36</v>
      </c>
      <c r="L61" s="7" t="s">
        <v>22</v>
      </c>
      <c r="M61" s="8">
        <v>1450</v>
      </c>
      <c r="N61" s="8" t="str">
        <f>VLOOKUP(B61,[1]Sheet1!$B$3:$W$59,22,0)</f>
        <v>专家论证限价</v>
      </c>
    </row>
    <row r="62" ht="30" customHeight="1" spans="1:14">
      <c r="A62" s="4">
        <v>9014661</v>
      </c>
      <c r="B62" s="4" t="s">
        <v>338</v>
      </c>
      <c r="C62" s="4" t="s">
        <v>38</v>
      </c>
      <c r="D62" s="4" t="s">
        <v>16</v>
      </c>
      <c r="E62" s="4" t="s">
        <v>102</v>
      </c>
      <c r="F62" s="4" t="s">
        <v>339</v>
      </c>
      <c r="G62" s="4">
        <v>10</v>
      </c>
      <c r="H62" s="4" t="s">
        <v>340</v>
      </c>
      <c r="I62" s="4" t="s">
        <v>50</v>
      </c>
      <c r="J62" s="4" t="s">
        <v>50</v>
      </c>
      <c r="K62" s="4" t="s">
        <v>36</v>
      </c>
      <c r="L62" s="7" t="s">
        <v>22</v>
      </c>
      <c r="M62" s="8">
        <v>1.05</v>
      </c>
      <c r="N62" s="8"/>
    </row>
    <row r="63" ht="30" customHeight="1" spans="1:14">
      <c r="A63" s="5">
        <v>200075</v>
      </c>
      <c r="B63" s="5" t="s">
        <v>341</v>
      </c>
      <c r="C63" s="5" t="s">
        <v>342</v>
      </c>
      <c r="D63" s="5" t="s">
        <v>150</v>
      </c>
      <c r="E63" s="5" t="s">
        <v>343</v>
      </c>
      <c r="F63" s="5" t="s">
        <v>344</v>
      </c>
      <c r="G63" s="5">
        <v>1</v>
      </c>
      <c r="H63" s="5" t="s">
        <v>345</v>
      </c>
      <c r="I63" s="5" t="s">
        <v>346</v>
      </c>
      <c r="J63" s="5" t="s">
        <v>346</v>
      </c>
      <c r="K63" s="5" t="s">
        <v>36</v>
      </c>
      <c r="L63" s="7" t="s">
        <v>347</v>
      </c>
      <c r="M63" s="9">
        <v>2.19</v>
      </c>
      <c r="N63" s="8"/>
    </row>
    <row r="64" ht="30" customHeight="1" spans="1:14">
      <c r="A64" s="5">
        <v>200076</v>
      </c>
      <c r="B64" s="5" t="s">
        <v>348</v>
      </c>
      <c r="C64" s="5" t="s">
        <v>342</v>
      </c>
      <c r="D64" s="5" t="s">
        <v>75</v>
      </c>
      <c r="E64" s="5" t="s">
        <v>343</v>
      </c>
      <c r="F64" s="5" t="s">
        <v>349</v>
      </c>
      <c r="G64" s="5">
        <v>1</v>
      </c>
      <c r="H64" s="5" t="s">
        <v>345</v>
      </c>
      <c r="I64" s="5" t="s">
        <v>346</v>
      </c>
      <c r="J64" s="5" t="s">
        <v>346</v>
      </c>
      <c r="K64" s="5" t="s">
        <v>36</v>
      </c>
      <c r="L64" s="7" t="s">
        <v>347</v>
      </c>
      <c r="M64" s="9">
        <v>2.19</v>
      </c>
      <c r="N64" s="8"/>
    </row>
    <row r="65" ht="30" customHeight="1" spans="1:14">
      <c r="A65" s="5">
        <v>200077</v>
      </c>
      <c r="B65" s="5" t="s">
        <v>350</v>
      </c>
      <c r="C65" s="5" t="s">
        <v>342</v>
      </c>
      <c r="D65" s="5" t="s">
        <v>150</v>
      </c>
      <c r="E65" s="5" t="s">
        <v>351</v>
      </c>
      <c r="F65" s="5" t="s">
        <v>344</v>
      </c>
      <c r="G65" s="5">
        <v>1</v>
      </c>
      <c r="H65" s="5" t="s">
        <v>352</v>
      </c>
      <c r="I65" s="5" t="s">
        <v>346</v>
      </c>
      <c r="J65" s="5" t="s">
        <v>346</v>
      </c>
      <c r="K65" s="5" t="s">
        <v>36</v>
      </c>
      <c r="L65" s="7" t="s">
        <v>347</v>
      </c>
      <c r="M65" s="9">
        <v>2.19</v>
      </c>
      <c r="N65" s="8"/>
    </row>
    <row r="66" ht="30" customHeight="1" spans="1:14">
      <c r="A66" s="5">
        <v>200078</v>
      </c>
      <c r="B66" s="5" t="s">
        <v>353</v>
      </c>
      <c r="C66" s="5" t="s">
        <v>342</v>
      </c>
      <c r="D66" s="5" t="s">
        <v>150</v>
      </c>
      <c r="E66" s="5" t="s">
        <v>351</v>
      </c>
      <c r="F66" s="5" t="s">
        <v>354</v>
      </c>
      <c r="G66" s="5">
        <v>1</v>
      </c>
      <c r="H66" s="5" t="s">
        <v>352</v>
      </c>
      <c r="I66" s="5" t="s">
        <v>346</v>
      </c>
      <c r="J66" s="5" t="s">
        <v>346</v>
      </c>
      <c r="K66" s="5" t="s">
        <v>36</v>
      </c>
      <c r="L66" s="7" t="s">
        <v>347</v>
      </c>
      <c r="M66" s="9">
        <v>2.19</v>
      </c>
      <c r="N66" s="8"/>
    </row>
    <row r="67" ht="30" customHeight="1" spans="1:14">
      <c r="A67" s="5">
        <v>201056</v>
      </c>
      <c r="B67" s="5" t="s">
        <v>355</v>
      </c>
      <c r="C67" s="5" t="s">
        <v>356</v>
      </c>
      <c r="D67" s="5" t="s">
        <v>31</v>
      </c>
      <c r="E67" s="5" t="s">
        <v>229</v>
      </c>
      <c r="F67" s="5" t="s">
        <v>357</v>
      </c>
      <c r="G67" s="5">
        <v>24</v>
      </c>
      <c r="H67" s="5" t="s">
        <v>358</v>
      </c>
      <c r="I67" s="5" t="s">
        <v>359</v>
      </c>
      <c r="J67" s="5" t="s">
        <v>360</v>
      </c>
      <c r="K67" s="5" t="s">
        <v>36</v>
      </c>
      <c r="L67" s="7" t="s">
        <v>347</v>
      </c>
      <c r="M67" s="9">
        <v>258</v>
      </c>
      <c r="N67" s="8"/>
    </row>
    <row r="68" ht="30" customHeight="1" spans="1:14">
      <c r="A68" s="5">
        <v>628514</v>
      </c>
      <c r="B68" s="5" t="s">
        <v>361</v>
      </c>
      <c r="C68" s="5" t="s">
        <v>362</v>
      </c>
      <c r="D68" s="5" t="s">
        <v>363</v>
      </c>
      <c r="E68" s="5" t="s">
        <v>364</v>
      </c>
      <c r="F68" s="5" t="s">
        <v>365</v>
      </c>
      <c r="G68" s="5">
        <v>1</v>
      </c>
      <c r="H68" s="5" t="s">
        <v>366</v>
      </c>
      <c r="I68" s="5" t="s">
        <v>367</v>
      </c>
      <c r="J68" s="5" t="s">
        <v>367</v>
      </c>
      <c r="K68" s="5" t="s">
        <v>36</v>
      </c>
      <c r="L68" s="7" t="s">
        <v>347</v>
      </c>
      <c r="M68" s="9" t="s">
        <v>368</v>
      </c>
      <c r="N68" s="8" t="s">
        <v>369</v>
      </c>
    </row>
    <row r="69" ht="30" customHeight="1" spans="1:14">
      <c r="A69" s="5">
        <v>2004321</v>
      </c>
      <c r="B69" s="5" t="s">
        <v>370</v>
      </c>
      <c r="C69" s="5" t="s">
        <v>371</v>
      </c>
      <c r="D69" s="5" t="s">
        <v>372</v>
      </c>
      <c r="E69" s="5" t="s">
        <v>373</v>
      </c>
      <c r="F69" s="5" t="s">
        <v>374</v>
      </c>
      <c r="G69" s="5">
        <v>120</v>
      </c>
      <c r="H69" s="5" t="s">
        <v>375</v>
      </c>
      <c r="I69" s="5" t="s">
        <v>376</v>
      </c>
      <c r="J69" s="5" t="s">
        <v>376</v>
      </c>
      <c r="K69" s="5" t="s">
        <v>36</v>
      </c>
      <c r="L69" s="7" t="s">
        <v>347</v>
      </c>
      <c r="M69" s="9">
        <v>50</v>
      </c>
      <c r="N69" s="8"/>
    </row>
    <row r="70" ht="30" customHeight="1" spans="1:14">
      <c r="A70" s="5">
        <v>200432</v>
      </c>
      <c r="B70" s="5" t="s">
        <v>377</v>
      </c>
      <c r="C70" s="5" t="s">
        <v>371</v>
      </c>
      <c r="D70" s="5" t="s">
        <v>372</v>
      </c>
      <c r="E70" s="5" t="s">
        <v>378</v>
      </c>
      <c r="F70" s="5" t="s">
        <v>48</v>
      </c>
      <c r="G70" s="5">
        <v>240</v>
      </c>
      <c r="H70" s="5" t="s">
        <v>375</v>
      </c>
      <c r="I70" s="5" t="s">
        <v>376</v>
      </c>
      <c r="J70" s="5" t="s">
        <v>376</v>
      </c>
      <c r="K70" s="5" t="s">
        <v>36</v>
      </c>
      <c r="L70" s="7" t="s">
        <v>347</v>
      </c>
      <c r="M70" s="9">
        <v>99.5</v>
      </c>
      <c r="N70" s="8"/>
    </row>
    <row r="71" ht="30" customHeight="1" spans="1:14">
      <c r="A71" s="5">
        <v>2004331</v>
      </c>
      <c r="B71" s="5" t="s">
        <v>379</v>
      </c>
      <c r="C71" s="5" t="s">
        <v>380</v>
      </c>
      <c r="D71" s="5" t="s">
        <v>46</v>
      </c>
      <c r="E71" s="5" t="s">
        <v>381</v>
      </c>
      <c r="F71" s="5" t="s">
        <v>374</v>
      </c>
      <c r="G71" s="5">
        <v>24</v>
      </c>
      <c r="H71" s="5" t="s">
        <v>382</v>
      </c>
      <c r="I71" s="5" t="s">
        <v>376</v>
      </c>
      <c r="J71" s="5" t="s">
        <v>376</v>
      </c>
      <c r="K71" s="5" t="s">
        <v>36</v>
      </c>
      <c r="L71" s="7" t="s">
        <v>347</v>
      </c>
      <c r="M71" s="9" t="s">
        <v>368</v>
      </c>
      <c r="N71" s="8" t="s">
        <v>369</v>
      </c>
    </row>
    <row r="72" ht="30" customHeight="1" spans="1:14">
      <c r="A72" s="5">
        <v>200433</v>
      </c>
      <c r="B72" s="5" t="s">
        <v>383</v>
      </c>
      <c r="C72" s="5" t="s">
        <v>380</v>
      </c>
      <c r="D72" s="5" t="s">
        <v>46</v>
      </c>
      <c r="E72" s="5" t="s">
        <v>381</v>
      </c>
      <c r="F72" s="5" t="s">
        <v>41</v>
      </c>
      <c r="G72" s="5">
        <v>48</v>
      </c>
      <c r="H72" s="5" t="s">
        <v>382</v>
      </c>
      <c r="I72" s="5" t="s">
        <v>376</v>
      </c>
      <c r="J72" s="5" t="s">
        <v>376</v>
      </c>
      <c r="K72" s="5" t="s">
        <v>36</v>
      </c>
      <c r="L72" s="7" t="s">
        <v>347</v>
      </c>
      <c r="M72" s="9" t="s">
        <v>368</v>
      </c>
      <c r="N72" s="8" t="s">
        <v>369</v>
      </c>
    </row>
    <row r="73" ht="30" customHeight="1" spans="1:14">
      <c r="A73" s="5">
        <v>201337</v>
      </c>
      <c r="B73" s="5" t="s">
        <v>384</v>
      </c>
      <c r="C73" s="5" t="s">
        <v>385</v>
      </c>
      <c r="D73" s="5" t="s">
        <v>136</v>
      </c>
      <c r="E73" s="5" t="s">
        <v>386</v>
      </c>
      <c r="F73" s="5" t="s">
        <v>387</v>
      </c>
      <c r="G73" s="5">
        <v>12</v>
      </c>
      <c r="H73" s="5" t="s">
        <v>388</v>
      </c>
      <c r="I73" s="5" t="s">
        <v>69</v>
      </c>
      <c r="J73" s="5" t="s">
        <v>69</v>
      </c>
      <c r="K73" s="5" t="s">
        <v>36</v>
      </c>
      <c r="L73" s="7" t="s">
        <v>347</v>
      </c>
      <c r="M73" s="9">
        <v>2700</v>
      </c>
      <c r="N73" s="8"/>
    </row>
    <row r="74" ht="30" customHeight="1" spans="1:14">
      <c r="A74" s="5">
        <v>202187</v>
      </c>
      <c r="B74" s="5" t="s">
        <v>389</v>
      </c>
      <c r="C74" s="5" t="s">
        <v>390</v>
      </c>
      <c r="D74" s="5" t="s">
        <v>391</v>
      </c>
      <c r="E74" s="5" t="s">
        <v>113</v>
      </c>
      <c r="F74" s="5" t="s">
        <v>197</v>
      </c>
      <c r="G74" s="5">
        <v>60</v>
      </c>
      <c r="H74" s="5" t="s">
        <v>392</v>
      </c>
      <c r="I74" s="5" t="s">
        <v>393</v>
      </c>
      <c r="J74" s="5" t="s">
        <v>393</v>
      </c>
      <c r="K74" s="5" t="s">
        <v>36</v>
      </c>
      <c r="L74" s="7" t="s">
        <v>347</v>
      </c>
      <c r="M74" s="9" t="s">
        <v>368</v>
      </c>
      <c r="N74" s="8" t="s">
        <v>369</v>
      </c>
    </row>
    <row r="75" ht="30" customHeight="1" spans="1:14">
      <c r="A75" s="5">
        <v>207328</v>
      </c>
      <c r="B75" s="5" t="s">
        <v>394</v>
      </c>
      <c r="C75" s="5" t="s">
        <v>395</v>
      </c>
      <c r="D75" s="5" t="s">
        <v>65</v>
      </c>
      <c r="E75" s="5" t="s">
        <v>396</v>
      </c>
      <c r="F75" s="5" t="s">
        <v>397</v>
      </c>
      <c r="G75" s="5">
        <v>10</v>
      </c>
      <c r="H75" s="5" t="s">
        <v>398</v>
      </c>
      <c r="I75" s="5" t="s">
        <v>399</v>
      </c>
      <c r="J75" s="5" t="s">
        <v>399</v>
      </c>
      <c r="K75" s="5" t="s">
        <v>36</v>
      </c>
      <c r="L75" s="7" t="s">
        <v>347</v>
      </c>
      <c r="M75" s="9" t="s">
        <v>368</v>
      </c>
      <c r="N75" s="8" t="s">
        <v>369</v>
      </c>
    </row>
    <row r="76" ht="30" customHeight="1" spans="1:14">
      <c r="A76" s="5">
        <v>206267</v>
      </c>
      <c r="B76" s="5" t="s">
        <v>400</v>
      </c>
      <c r="C76" s="5" t="s">
        <v>401</v>
      </c>
      <c r="D76" s="5" t="s">
        <v>65</v>
      </c>
      <c r="E76" s="5" t="s">
        <v>283</v>
      </c>
      <c r="F76" s="5" t="s">
        <v>402</v>
      </c>
      <c r="G76" s="5">
        <v>10</v>
      </c>
      <c r="H76" s="5" t="s">
        <v>403</v>
      </c>
      <c r="I76" s="5" t="s">
        <v>50</v>
      </c>
      <c r="J76" s="5" t="s">
        <v>50</v>
      </c>
      <c r="K76" s="5" t="s">
        <v>36</v>
      </c>
      <c r="L76" s="7" t="s">
        <v>347</v>
      </c>
      <c r="M76" s="9">
        <v>29</v>
      </c>
      <c r="N76" s="8"/>
    </row>
    <row r="77" ht="30" customHeight="1" spans="1:14">
      <c r="A77" s="5">
        <v>205716</v>
      </c>
      <c r="B77" s="5" t="s">
        <v>404</v>
      </c>
      <c r="C77" s="5" t="s">
        <v>405</v>
      </c>
      <c r="D77" s="5" t="s">
        <v>65</v>
      </c>
      <c r="E77" s="5" t="s">
        <v>406</v>
      </c>
      <c r="F77" s="5" t="s">
        <v>407</v>
      </c>
      <c r="G77" s="5">
        <v>6</v>
      </c>
      <c r="H77" s="5" t="s">
        <v>408</v>
      </c>
      <c r="I77" s="5" t="s">
        <v>409</v>
      </c>
      <c r="J77" s="5" t="s">
        <v>409</v>
      </c>
      <c r="K77" s="5" t="s">
        <v>36</v>
      </c>
      <c r="L77" s="7" t="s">
        <v>347</v>
      </c>
      <c r="M77" s="9" t="s">
        <v>368</v>
      </c>
      <c r="N77" s="8" t="s">
        <v>369</v>
      </c>
    </row>
    <row r="78" ht="30" customHeight="1" spans="1:14">
      <c r="A78" s="5">
        <v>202064</v>
      </c>
      <c r="B78" s="5" t="s">
        <v>410</v>
      </c>
      <c r="C78" s="5" t="s">
        <v>411</v>
      </c>
      <c r="D78" s="5" t="s">
        <v>65</v>
      </c>
      <c r="E78" s="5" t="s">
        <v>283</v>
      </c>
      <c r="F78" s="5" t="s">
        <v>412</v>
      </c>
      <c r="G78" s="5">
        <v>9</v>
      </c>
      <c r="H78" s="5" t="s">
        <v>413</v>
      </c>
      <c r="I78" s="5" t="s">
        <v>414</v>
      </c>
      <c r="J78" s="5" t="s">
        <v>414</v>
      </c>
      <c r="K78" s="5" t="s">
        <v>36</v>
      </c>
      <c r="L78" s="7" t="s">
        <v>347</v>
      </c>
      <c r="M78" s="9">
        <v>20.25</v>
      </c>
      <c r="N78" s="8"/>
    </row>
    <row r="79" ht="30" customHeight="1" spans="1:14">
      <c r="A79" s="5">
        <v>207153</v>
      </c>
      <c r="B79" s="5" t="s">
        <v>415</v>
      </c>
      <c r="C79" s="5" t="s">
        <v>416</v>
      </c>
      <c r="D79" s="5" t="s">
        <v>65</v>
      </c>
      <c r="E79" s="5" t="s">
        <v>417</v>
      </c>
      <c r="F79" s="5" t="s">
        <v>418</v>
      </c>
      <c r="G79" s="5">
        <v>6</v>
      </c>
      <c r="H79" s="5" t="s">
        <v>419</v>
      </c>
      <c r="I79" s="5" t="s">
        <v>420</v>
      </c>
      <c r="J79" s="5" t="s">
        <v>420</v>
      </c>
      <c r="K79" s="5" t="s">
        <v>36</v>
      </c>
      <c r="L79" s="7" t="s">
        <v>347</v>
      </c>
      <c r="M79" s="9" t="s">
        <v>368</v>
      </c>
      <c r="N79" s="8" t="s">
        <v>369</v>
      </c>
    </row>
    <row r="80" ht="30" customHeight="1" spans="1:14">
      <c r="A80" s="5">
        <v>200384</v>
      </c>
      <c r="B80" s="5" t="s">
        <v>421</v>
      </c>
      <c r="C80" s="5" t="s">
        <v>422</v>
      </c>
      <c r="D80" s="5" t="s">
        <v>39</v>
      </c>
      <c r="E80" s="5" t="s">
        <v>423</v>
      </c>
      <c r="F80" s="5" t="s">
        <v>424</v>
      </c>
      <c r="G80" s="5">
        <v>60</v>
      </c>
      <c r="H80" s="5" t="s">
        <v>425</v>
      </c>
      <c r="I80" s="5" t="s">
        <v>426</v>
      </c>
      <c r="J80" s="5" t="s">
        <v>426</v>
      </c>
      <c r="K80" s="5" t="s">
        <v>36</v>
      </c>
      <c r="L80" s="7" t="s">
        <v>347</v>
      </c>
      <c r="M80" s="9" t="s">
        <v>368</v>
      </c>
      <c r="N80" s="8" t="s">
        <v>369</v>
      </c>
    </row>
    <row r="81" ht="30" customHeight="1" spans="1:14">
      <c r="A81" s="5">
        <v>200079</v>
      </c>
      <c r="B81" s="5" t="s">
        <v>427</v>
      </c>
      <c r="C81" s="5" t="s">
        <v>428</v>
      </c>
      <c r="D81" s="5" t="s">
        <v>150</v>
      </c>
      <c r="E81" s="5" t="s">
        <v>429</v>
      </c>
      <c r="F81" s="5" t="s">
        <v>344</v>
      </c>
      <c r="G81" s="5">
        <v>1</v>
      </c>
      <c r="H81" s="5" t="s">
        <v>430</v>
      </c>
      <c r="I81" s="5" t="s">
        <v>346</v>
      </c>
      <c r="J81" s="5" t="s">
        <v>346</v>
      </c>
      <c r="K81" s="5" t="s">
        <v>36</v>
      </c>
      <c r="L81" s="7" t="s">
        <v>347</v>
      </c>
      <c r="M81" s="9">
        <v>1.53</v>
      </c>
      <c r="N81" s="8"/>
    </row>
    <row r="82" ht="30" customHeight="1" spans="1:14">
      <c r="A82" s="5">
        <v>200080</v>
      </c>
      <c r="B82" s="5" t="s">
        <v>431</v>
      </c>
      <c r="C82" s="5" t="s">
        <v>428</v>
      </c>
      <c r="D82" s="5" t="s">
        <v>150</v>
      </c>
      <c r="E82" s="5" t="s">
        <v>429</v>
      </c>
      <c r="F82" s="5" t="s">
        <v>91</v>
      </c>
      <c r="G82" s="5">
        <v>1</v>
      </c>
      <c r="H82" s="5" t="s">
        <v>430</v>
      </c>
      <c r="I82" s="5" t="s">
        <v>346</v>
      </c>
      <c r="J82" s="5" t="s">
        <v>346</v>
      </c>
      <c r="K82" s="5" t="s">
        <v>36</v>
      </c>
      <c r="L82" s="7" t="s">
        <v>347</v>
      </c>
      <c r="M82" s="9">
        <v>1.53</v>
      </c>
      <c r="N82" s="8"/>
    </row>
    <row r="83" ht="30" customHeight="1" spans="1:14">
      <c r="A83" s="5">
        <v>207186</v>
      </c>
      <c r="B83" s="5" t="s">
        <v>432</v>
      </c>
      <c r="C83" s="5" t="s">
        <v>433</v>
      </c>
      <c r="D83" s="5" t="s">
        <v>46</v>
      </c>
      <c r="E83" s="5" t="s">
        <v>434</v>
      </c>
      <c r="F83" s="5" t="s">
        <v>435</v>
      </c>
      <c r="G83" s="5">
        <v>250</v>
      </c>
      <c r="H83" s="5" t="s">
        <v>436</v>
      </c>
      <c r="I83" s="5" t="s">
        <v>437</v>
      </c>
      <c r="J83" s="5" t="s">
        <v>437</v>
      </c>
      <c r="K83" s="5" t="s">
        <v>36</v>
      </c>
      <c r="L83" s="7" t="s">
        <v>347</v>
      </c>
      <c r="M83" s="9" t="s">
        <v>368</v>
      </c>
      <c r="N83" s="8" t="s">
        <v>369</v>
      </c>
    </row>
    <row r="84" ht="30" customHeight="1" spans="1:14">
      <c r="A84" s="5">
        <v>6271391</v>
      </c>
      <c r="B84" s="5" t="s">
        <v>438</v>
      </c>
      <c r="C84" s="5" t="s">
        <v>439</v>
      </c>
      <c r="D84" s="5" t="s">
        <v>65</v>
      </c>
      <c r="E84" s="5" t="s">
        <v>440</v>
      </c>
      <c r="F84" s="5" t="s">
        <v>441</v>
      </c>
      <c r="G84" s="5">
        <v>6</v>
      </c>
      <c r="H84" s="5" t="s">
        <v>442</v>
      </c>
      <c r="I84" s="5" t="s">
        <v>443</v>
      </c>
      <c r="J84" s="5" t="s">
        <v>443</v>
      </c>
      <c r="K84" s="5" t="s">
        <v>36</v>
      </c>
      <c r="L84" s="7" t="s">
        <v>347</v>
      </c>
      <c r="M84" s="9" t="s">
        <v>368</v>
      </c>
      <c r="N84" s="8" t="s">
        <v>369</v>
      </c>
    </row>
    <row r="85" ht="30" customHeight="1" spans="1:14">
      <c r="A85" s="5">
        <v>205509</v>
      </c>
      <c r="B85" s="5" t="s">
        <v>444</v>
      </c>
      <c r="C85" s="5" t="s">
        <v>445</v>
      </c>
      <c r="D85" s="5" t="s">
        <v>46</v>
      </c>
      <c r="E85" s="5" t="s">
        <v>446</v>
      </c>
      <c r="F85" s="5" t="s">
        <v>447</v>
      </c>
      <c r="G85" s="5">
        <v>10</v>
      </c>
      <c r="H85" s="5" t="s">
        <v>448</v>
      </c>
      <c r="I85" s="5" t="s">
        <v>449</v>
      </c>
      <c r="J85" s="5" t="s">
        <v>449</v>
      </c>
      <c r="K85" s="5" t="s">
        <v>36</v>
      </c>
      <c r="L85" s="7" t="s">
        <v>347</v>
      </c>
      <c r="M85" s="9">
        <v>200</v>
      </c>
      <c r="N85" s="8"/>
    </row>
    <row r="86" ht="30" customHeight="1" spans="1:14">
      <c r="A86" s="5">
        <v>205330</v>
      </c>
      <c r="B86" s="5" t="s">
        <v>450</v>
      </c>
      <c r="C86" s="5" t="s">
        <v>451</v>
      </c>
      <c r="D86" s="5" t="s">
        <v>452</v>
      </c>
      <c r="E86" s="5" t="s">
        <v>453</v>
      </c>
      <c r="F86" s="5" t="s">
        <v>454</v>
      </c>
      <c r="G86" s="5">
        <v>6</v>
      </c>
      <c r="H86" s="5" t="s">
        <v>455</v>
      </c>
      <c r="I86" s="5" t="s">
        <v>456</v>
      </c>
      <c r="J86" s="5" t="s">
        <v>456</v>
      </c>
      <c r="K86" s="5" t="s">
        <v>36</v>
      </c>
      <c r="L86" s="7" t="s">
        <v>347</v>
      </c>
      <c r="M86" s="9" t="s">
        <v>368</v>
      </c>
      <c r="N86" s="8" t="s">
        <v>369</v>
      </c>
    </row>
    <row r="87" ht="30" customHeight="1" spans="1:14">
      <c r="A87" s="5">
        <v>200437</v>
      </c>
      <c r="B87" s="5" t="s">
        <v>457</v>
      </c>
      <c r="C87" s="5" t="s">
        <v>458</v>
      </c>
      <c r="D87" s="5" t="s">
        <v>452</v>
      </c>
      <c r="E87" s="5" t="s">
        <v>459</v>
      </c>
      <c r="F87" s="5" t="s">
        <v>374</v>
      </c>
      <c r="G87" s="5">
        <v>12</v>
      </c>
      <c r="H87" s="5" t="s">
        <v>460</v>
      </c>
      <c r="I87" s="5" t="s">
        <v>376</v>
      </c>
      <c r="J87" s="5" t="s">
        <v>376</v>
      </c>
      <c r="K87" s="5" t="s">
        <v>36</v>
      </c>
      <c r="L87" s="7" t="s">
        <v>347</v>
      </c>
      <c r="M87" s="9">
        <v>80</v>
      </c>
      <c r="N87" s="8"/>
    </row>
    <row r="88" ht="30" customHeight="1" spans="1:14">
      <c r="A88" s="5">
        <v>607312</v>
      </c>
      <c r="B88" s="5" t="s">
        <v>461</v>
      </c>
      <c r="C88" s="5" t="s">
        <v>462</v>
      </c>
      <c r="D88" s="5" t="s">
        <v>96</v>
      </c>
      <c r="E88" s="5" t="s">
        <v>463</v>
      </c>
      <c r="F88" s="5" t="s">
        <v>98</v>
      </c>
      <c r="G88" s="5">
        <v>10</v>
      </c>
      <c r="H88" s="5" t="s">
        <v>464</v>
      </c>
      <c r="I88" s="5" t="s">
        <v>93</v>
      </c>
      <c r="J88" s="5" t="s">
        <v>93</v>
      </c>
      <c r="K88" s="5" t="s">
        <v>36</v>
      </c>
      <c r="L88" s="7" t="s">
        <v>347</v>
      </c>
      <c r="M88" s="9" t="s">
        <v>368</v>
      </c>
      <c r="N88" s="8" t="s">
        <v>369</v>
      </c>
    </row>
    <row r="89" ht="30" customHeight="1" spans="1:14">
      <c r="A89" s="5">
        <v>205941</v>
      </c>
      <c r="B89" s="5" t="s">
        <v>465</v>
      </c>
      <c r="C89" s="5" t="s">
        <v>466</v>
      </c>
      <c r="D89" s="5" t="s">
        <v>65</v>
      </c>
      <c r="E89" s="5" t="s">
        <v>467</v>
      </c>
      <c r="F89" s="5" t="s">
        <v>468</v>
      </c>
      <c r="G89" s="5">
        <v>9</v>
      </c>
      <c r="H89" s="5" t="s">
        <v>469</v>
      </c>
      <c r="I89" s="5" t="s">
        <v>470</v>
      </c>
      <c r="J89" s="5" t="s">
        <v>470</v>
      </c>
      <c r="K89" s="5" t="s">
        <v>36</v>
      </c>
      <c r="L89" s="7" t="s">
        <v>347</v>
      </c>
      <c r="M89" s="9">
        <v>11.2</v>
      </c>
      <c r="N89" s="8"/>
    </row>
    <row r="90" ht="30" customHeight="1" spans="1:14">
      <c r="A90" s="5">
        <v>205797</v>
      </c>
      <c r="B90" s="5" t="s">
        <v>471</v>
      </c>
      <c r="C90" s="5" t="s">
        <v>472</v>
      </c>
      <c r="D90" s="5" t="s">
        <v>31</v>
      </c>
      <c r="E90" s="5" t="s">
        <v>473</v>
      </c>
      <c r="F90" s="5" t="s">
        <v>192</v>
      </c>
      <c r="G90" s="5">
        <v>48</v>
      </c>
      <c r="H90" s="5" t="s">
        <v>474</v>
      </c>
      <c r="I90" s="5" t="s">
        <v>456</v>
      </c>
      <c r="J90" s="5" t="s">
        <v>456</v>
      </c>
      <c r="K90" s="5" t="s">
        <v>36</v>
      </c>
      <c r="L90" s="7" t="s">
        <v>347</v>
      </c>
      <c r="M90" s="9" t="s">
        <v>368</v>
      </c>
      <c r="N90" s="8" t="s">
        <v>369</v>
      </c>
    </row>
    <row r="91" ht="30" customHeight="1" spans="1:14">
      <c r="A91" s="5">
        <v>205604</v>
      </c>
      <c r="B91" s="5" t="s">
        <v>475</v>
      </c>
      <c r="C91" s="5" t="s">
        <v>476</v>
      </c>
      <c r="D91" s="5" t="s">
        <v>477</v>
      </c>
      <c r="E91" s="5" t="s">
        <v>478</v>
      </c>
      <c r="F91" s="5" t="s">
        <v>177</v>
      </c>
      <c r="G91" s="5">
        <v>1</v>
      </c>
      <c r="H91" s="5" t="s">
        <v>479</v>
      </c>
      <c r="I91" s="5" t="s">
        <v>480</v>
      </c>
      <c r="J91" s="5" t="s">
        <v>480</v>
      </c>
      <c r="K91" s="5" t="s">
        <v>36</v>
      </c>
      <c r="L91" s="7" t="s">
        <v>347</v>
      </c>
      <c r="M91" s="9" t="s">
        <v>368</v>
      </c>
      <c r="N91" s="8" t="s">
        <v>369</v>
      </c>
    </row>
    <row r="92" ht="30" customHeight="1" spans="1:14">
      <c r="A92" s="5">
        <v>207220</v>
      </c>
      <c r="B92" s="5" t="s">
        <v>481</v>
      </c>
      <c r="C92" s="5" t="s">
        <v>482</v>
      </c>
      <c r="D92" s="5" t="s">
        <v>65</v>
      </c>
      <c r="E92" s="5" t="s">
        <v>483</v>
      </c>
      <c r="F92" s="5" t="s">
        <v>484</v>
      </c>
      <c r="G92" s="5">
        <v>9</v>
      </c>
      <c r="H92" s="5" t="s">
        <v>485</v>
      </c>
      <c r="I92" s="5" t="s">
        <v>486</v>
      </c>
      <c r="J92" s="5" t="s">
        <v>486</v>
      </c>
      <c r="K92" s="5" t="s">
        <v>36</v>
      </c>
      <c r="L92" s="7" t="s">
        <v>347</v>
      </c>
      <c r="M92" s="9" t="s">
        <v>368</v>
      </c>
      <c r="N92" s="8" t="s">
        <v>369</v>
      </c>
    </row>
    <row r="93" ht="30" customHeight="1" spans="1:14">
      <c r="A93" s="5">
        <v>201789</v>
      </c>
      <c r="B93" s="5" t="s">
        <v>487</v>
      </c>
      <c r="C93" s="5" t="s">
        <v>488</v>
      </c>
      <c r="D93" s="5" t="s">
        <v>489</v>
      </c>
      <c r="E93" s="5" t="s">
        <v>490</v>
      </c>
      <c r="F93" s="5" t="s">
        <v>491</v>
      </c>
      <c r="G93" s="5">
        <v>10</v>
      </c>
      <c r="H93" s="5" t="s">
        <v>492</v>
      </c>
      <c r="I93" s="5" t="s">
        <v>493</v>
      </c>
      <c r="J93" s="5" t="s">
        <v>494</v>
      </c>
      <c r="K93" s="5" t="s">
        <v>36</v>
      </c>
      <c r="L93" s="7" t="s">
        <v>347</v>
      </c>
      <c r="M93" s="9" t="s">
        <v>368</v>
      </c>
      <c r="N93" s="8" t="s">
        <v>369</v>
      </c>
    </row>
    <row r="94" ht="30" customHeight="1" spans="1:14">
      <c r="A94" s="5">
        <v>201790</v>
      </c>
      <c r="B94" s="5" t="s">
        <v>495</v>
      </c>
      <c r="C94" s="5" t="s">
        <v>496</v>
      </c>
      <c r="D94" s="5" t="s">
        <v>489</v>
      </c>
      <c r="E94" s="5" t="s">
        <v>490</v>
      </c>
      <c r="F94" s="5" t="s">
        <v>491</v>
      </c>
      <c r="G94" s="5">
        <v>10</v>
      </c>
      <c r="H94" s="5" t="s">
        <v>497</v>
      </c>
      <c r="I94" s="5" t="s">
        <v>493</v>
      </c>
      <c r="J94" s="5" t="s">
        <v>494</v>
      </c>
      <c r="K94" s="5" t="s">
        <v>36</v>
      </c>
      <c r="L94" s="7" t="s">
        <v>347</v>
      </c>
      <c r="M94" s="9" t="s">
        <v>368</v>
      </c>
      <c r="N94" s="8" t="s">
        <v>369</v>
      </c>
    </row>
    <row r="95" ht="30" customHeight="1" spans="1:14">
      <c r="A95" s="5">
        <v>609449</v>
      </c>
      <c r="B95" s="5" t="s">
        <v>498</v>
      </c>
      <c r="C95" s="5" t="s">
        <v>499</v>
      </c>
      <c r="D95" s="5" t="s">
        <v>46</v>
      </c>
      <c r="E95" s="5" t="s">
        <v>500</v>
      </c>
      <c r="F95" s="5" t="s">
        <v>48</v>
      </c>
      <c r="G95" s="5">
        <v>200</v>
      </c>
      <c r="H95" s="5" t="s">
        <v>501</v>
      </c>
      <c r="I95" s="5" t="s">
        <v>50</v>
      </c>
      <c r="J95" s="5" t="s">
        <v>50</v>
      </c>
      <c r="K95" s="5" t="s">
        <v>36</v>
      </c>
      <c r="L95" s="7" t="s">
        <v>347</v>
      </c>
      <c r="M95" s="9">
        <v>29.8</v>
      </c>
      <c r="N95" s="8"/>
    </row>
    <row r="96" ht="30" customHeight="1" spans="1:14">
      <c r="A96" s="5">
        <v>205346</v>
      </c>
      <c r="B96" s="5" t="s">
        <v>502</v>
      </c>
      <c r="C96" s="5" t="s">
        <v>503</v>
      </c>
      <c r="D96" s="5" t="s">
        <v>504</v>
      </c>
      <c r="E96" s="5" t="s">
        <v>505</v>
      </c>
      <c r="F96" s="5" t="s">
        <v>506</v>
      </c>
      <c r="G96" s="5">
        <v>160</v>
      </c>
      <c r="H96" s="5" t="s">
        <v>507</v>
      </c>
      <c r="I96" s="5" t="s">
        <v>508</v>
      </c>
      <c r="J96" s="5" t="s">
        <v>508</v>
      </c>
      <c r="K96" s="5" t="s">
        <v>36</v>
      </c>
      <c r="L96" s="7" t="s">
        <v>347</v>
      </c>
      <c r="M96" s="9" t="s">
        <v>368</v>
      </c>
      <c r="N96" s="8" t="s">
        <v>369</v>
      </c>
    </row>
    <row r="97" ht="30" customHeight="1" spans="1:14">
      <c r="A97" s="5">
        <v>201102</v>
      </c>
      <c r="B97" s="5" t="s">
        <v>509</v>
      </c>
      <c r="C97" s="5" t="s">
        <v>510</v>
      </c>
      <c r="D97" s="5" t="s">
        <v>511</v>
      </c>
      <c r="E97" s="5" t="s">
        <v>113</v>
      </c>
      <c r="F97" s="5" t="s">
        <v>41</v>
      </c>
      <c r="G97" s="5">
        <v>24</v>
      </c>
      <c r="H97" s="5" t="s">
        <v>512</v>
      </c>
      <c r="I97" s="5" t="s">
        <v>513</v>
      </c>
      <c r="J97" s="5" t="s">
        <v>513</v>
      </c>
      <c r="K97" s="5" t="s">
        <v>36</v>
      </c>
      <c r="L97" s="7" t="s">
        <v>347</v>
      </c>
      <c r="M97" s="9" t="s">
        <v>368</v>
      </c>
      <c r="N97" s="8" t="s">
        <v>369</v>
      </c>
    </row>
    <row r="98" ht="30" customHeight="1" spans="1:14">
      <c r="A98" s="5">
        <v>209094</v>
      </c>
      <c r="B98" s="5" t="s">
        <v>514</v>
      </c>
      <c r="C98" s="5" t="s">
        <v>123</v>
      </c>
      <c r="D98" s="5" t="s">
        <v>150</v>
      </c>
      <c r="E98" s="5" t="s">
        <v>515</v>
      </c>
      <c r="F98" s="5" t="s">
        <v>344</v>
      </c>
      <c r="G98" s="5">
        <v>1</v>
      </c>
      <c r="H98" s="5" t="s">
        <v>516</v>
      </c>
      <c r="I98" s="5" t="s">
        <v>517</v>
      </c>
      <c r="J98" s="5" t="s">
        <v>517</v>
      </c>
      <c r="K98" s="5" t="s">
        <v>36</v>
      </c>
      <c r="L98" s="7" t="s">
        <v>347</v>
      </c>
      <c r="M98" s="9">
        <v>3.8</v>
      </c>
      <c r="N98" s="8"/>
    </row>
    <row r="99" ht="30" customHeight="1" spans="1:14">
      <c r="A99" s="4">
        <v>207265</v>
      </c>
      <c r="B99" s="4" t="s">
        <v>518</v>
      </c>
      <c r="C99" s="4" t="s">
        <v>519</v>
      </c>
      <c r="D99" s="4" t="s">
        <v>31</v>
      </c>
      <c r="E99" s="4" t="s">
        <v>520</v>
      </c>
      <c r="F99" s="4" t="s">
        <v>192</v>
      </c>
      <c r="G99" s="4">
        <v>12</v>
      </c>
      <c r="H99" s="4" t="s">
        <v>521</v>
      </c>
      <c r="I99" s="4" t="s">
        <v>522</v>
      </c>
      <c r="J99" s="4" t="s">
        <v>522</v>
      </c>
      <c r="K99" s="4" t="s">
        <v>36</v>
      </c>
      <c r="L99" s="7" t="s">
        <v>347</v>
      </c>
      <c r="M99" s="7">
        <v>59.5</v>
      </c>
      <c r="N99" s="8"/>
    </row>
    <row r="100" ht="30" customHeight="1" spans="1:14">
      <c r="A100" s="4">
        <v>201789</v>
      </c>
      <c r="B100" s="4" t="s">
        <v>487</v>
      </c>
      <c r="C100" s="4" t="s">
        <v>488</v>
      </c>
      <c r="D100" s="4" t="s">
        <v>489</v>
      </c>
      <c r="E100" s="4" t="s">
        <v>490</v>
      </c>
      <c r="F100" s="4" t="s">
        <v>491</v>
      </c>
      <c r="G100" s="4">
        <v>10</v>
      </c>
      <c r="H100" s="4" t="s">
        <v>492</v>
      </c>
      <c r="I100" s="4" t="s">
        <v>493</v>
      </c>
      <c r="J100" s="4" t="s">
        <v>494</v>
      </c>
      <c r="K100" s="4" t="s">
        <v>36</v>
      </c>
      <c r="L100" s="7" t="s">
        <v>347</v>
      </c>
      <c r="M100" s="7">
        <v>78</v>
      </c>
      <c r="N100" s="8"/>
    </row>
    <row r="101" ht="30" customHeight="1" spans="1:14">
      <c r="A101" s="4">
        <v>601797</v>
      </c>
      <c r="B101" s="4" t="s">
        <v>523</v>
      </c>
      <c r="C101" s="4" t="s">
        <v>524</v>
      </c>
      <c r="D101" s="4" t="s">
        <v>58</v>
      </c>
      <c r="E101" s="4" t="s">
        <v>525</v>
      </c>
      <c r="F101" s="4" t="s">
        <v>526</v>
      </c>
      <c r="G101" s="4">
        <v>9</v>
      </c>
      <c r="H101" s="4" t="s">
        <v>527</v>
      </c>
      <c r="I101" s="4" t="s">
        <v>528</v>
      </c>
      <c r="J101" s="4" t="s">
        <v>528</v>
      </c>
      <c r="K101" s="4" t="s">
        <v>36</v>
      </c>
      <c r="L101" s="4" t="s">
        <v>529</v>
      </c>
      <c r="M101" s="8">
        <v>24.91</v>
      </c>
      <c r="N101" s="8" t="s">
        <v>530</v>
      </c>
    </row>
    <row r="102" ht="30" customHeight="1" spans="1:14">
      <c r="A102" s="4">
        <v>6017971</v>
      </c>
      <c r="B102" s="4" t="s">
        <v>531</v>
      </c>
      <c r="C102" s="4" t="s">
        <v>524</v>
      </c>
      <c r="D102" s="4" t="s">
        <v>58</v>
      </c>
      <c r="E102" s="4" t="s">
        <v>525</v>
      </c>
      <c r="F102" s="4" t="s">
        <v>532</v>
      </c>
      <c r="G102" s="4">
        <v>12</v>
      </c>
      <c r="H102" s="4" t="s">
        <v>527</v>
      </c>
      <c r="I102" s="4" t="s">
        <v>528</v>
      </c>
      <c r="J102" s="4" t="s">
        <v>528</v>
      </c>
      <c r="K102" s="4" t="s">
        <v>36</v>
      </c>
      <c r="L102" s="4" t="s">
        <v>529</v>
      </c>
      <c r="M102" s="8">
        <v>32.92</v>
      </c>
      <c r="N102" s="8" t="s">
        <v>530</v>
      </c>
    </row>
  </sheetData>
  <autoFilter xmlns:etc="http://www.wps.cn/officeDocument/2017/etCustomData" ref="A1:N102" etc:filterBottomFollowUsedRange="0">
    <extLst/>
  </autoFilter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挂网药品价格专项调整第二批调整结果公示表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86173</dc:creator>
  <cp:lastModifiedBy>赵德芳</cp:lastModifiedBy>
  <dcterms:created xsi:type="dcterms:W3CDTF">2025-03-08T06:58:00Z</dcterms:created>
  <dcterms:modified xsi:type="dcterms:W3CDTF">2025-04-23T08:24:39Z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C1FED3E5A1BC4799A154C981270744C1_13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