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" sheetId="1" r:id="rId1"/>
    <sheet name="附件2" sheetId="2" r:id="rId2"/>
    <sheet name="附件3" sheetId="3" r:id="rId3"/>
  </sheets>
  <definedNames>
    <definedName name="_xlnm._FilterDatabase" localSheetId="0" hidden="1">附件1!$A$3:$T$3</definedName>
    <definedName name="_xlnm.Print_Titles" localSheetId="0">附件1!$3:$3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<sst xmlns="http://schemas.openxmlformats.org/spreadsheetml/2006/main" count="1746" uniqueCount="1272">
  <si>
    <t>附件1</t>
  </si>
  <si>
    <t>2025年5月新药、参比制剂和过评药品申报结果复核拟挂网产品公示清单</t>
  </si>
  <si>
    <t>序号</t>
  </si>
  <si>
    <t>招采药品代码</t>
  </si>
  <si>
    <t>药品名称</t>
  </si>
  <si>
    <t>剂型名称</t>
  </si>
  <si>
    <t>规格名称</t>
  </si>
  <si>
    <t>转换比</t>
  </si>
  <si>
    <t>生产企业名称</t>
  </si>
  <si>
    <t>申报企业名称</t>
  </si>
  <si>
    <t>批准文号</t>
  </si>
  <si>
    <t>药品类别</t>
  </si>
  <si>
    <t>药品类别 附件</t>
  </si>
  <si>
    <t>第一省价格依据附件</t>
  </si>
  <si>
    <t>第二省价格依据附件</t>
  </si>
  <si>
    <t>第三省价格依据附件</t>
  </si>
  <si>
    <t>最小制剂申报价格（元）</t>
  </si>
  <si>
    <t xml:space="preserve"> 拟包装挂网价格（元）</t>
  </si>
  <si>
    <t>系统最小制剂限价（元）</t>
  </si>
  <si>
    <t>复核最小制剂限价（元）</t>
  </si>
  <si>
    <t>拟最小制剂挂网价格（元）</t>
  </si>
  <si>
    <t>拟最小包装挂网价格（元）</t>
  </si>
  <si>
    <t>XC01BCP099A001010180777</t>
  </si>
  <si>
    <t>盐酸普罗帕酮片</t>
  </si>
  <si>
    <t>片剂</t>
  </si>
  <si>
    <t>150mg</t>
  </si>
  <si>
    <t>Benta Lyon</t>
  </si>
  <si>
    <t>上海雅培制药有限公司</t>
  </si>
  <si>
    <t>国药准字HJ20160339</t>
  </si>
  <si>
    <t>参比制剂</t>
  </si>
  <si>
    <t>https://tps.ybj.hunan.gov.cn/tps-local/XMHXgroupYPCZ/M00/87/19/rBIBUGgZZ7OAb9g4AAPLDQ6Jo6A485.pdf</t>
  </si>
  <si>
    <t>https://tps.ybj.hunan.gov.cn/tps-local/XMHXgroupYPCZ/M00/87/19/rBIBUGgZZ8yAFueMAAMtBqsr-Jk072.pdf</t>
  </si>
  <si>
    <t>https://tps.ybj.hunan.gov.cn/tps-local/XMHXgroupYPCZ/M00/87/19/rBIBUGgZZ_SACHQ-AASzdvOxY7o538.pdf</t>
  </si>
  <si>
    <t>https://tps.ybj.hunan.gov.cn/tps-local/XMHXgroupYPCZ/M00/88/6F/rBIBUGgdxc-ASC8mAARoXN0BIZk799.pdf</t>
  </si>
  <si>
    <t>XA10BBG070A010010579020</t>
  </si>
  <si>
    <t>格列齐特缓释片</t>
  </si>
  <si>
    <t>缓释片</t>
  </si>
  <si>
    <t>60mg</t>
  </si>
  <si>
    <t>Les Laboratoires Servier Industrie</t>
  </si>
  <si>
    <t>施维雅（天津）制药有限公司</t>
  </si>
  <si>
    <t>国药准字HJ20150282</t>
  </si>
  <si>
    <t>https://tps.ybj.hunan.gov.cn/tps-local/XMHXgroupYPCZ/M00/88/4F/rBIBUGgdg9eAWaM_AB-hlSLkMEI948.pdf</t>
  </si>
  <si>
    <t>https://tps.ybj.hunan.gov.cn/tps-local/XMHXgroupYPCZ/M00/88/4F/rBIBUGgdg96ASDvFABbjyxape3o868.pdf</t>
  </si>
  <si>
    <t>https://tps.ybj.hunan.gov.cn/tps-local/XMHXgroupYPCZ/M00/88/4F/rBIBUGgdg-GAeMABAAiNlEU1Gcg344.pdf</t>
  </si>
  <si>
    <t>https://tps.ybj.hunan.gov.cn/tps-local/XMHXgroupYPCZ/M00/88/4F/rBIBUGgdg-WAC3QeAAe6lFX030Y896.pdf</t>
  </si>
  <si>
    <t>XC01EBY277A001010179020</t>
  </si>
  <si>
    <t>盐酸伊伐布雷定片</t>
  </si>
  <si>
    <t>片剂(薄膜衣片)</t>
  </si>
  <si>
    <t>按C27H36N2O5计5mg</t>
  </si>
  <si>
    <t>国药准字HJ20150217</t>
  </si>
  <si>
    <t>https://tps.ybj.hunan.gov.cn/tps-local/XMHXgroupYPCZ/M00/88/4F/rBIBUGgdgGGAMeINABVuwyedIWw047.pdf</t>
  </si>
  <si>
    <t>https://tps.ybj.hunan.gov.cn/tps-local/XMHXgroupYPCZ/M00/88/4F/rBIBUGgdgGmAJFJbAAfC9noHL4Q324.pdf</t>
  </si>
  <si>
    <t>https://tps.ybj.hunan.gov.cn/tps-local/XMHXgroupYPCZ/M00/88/4F/rBIBUGgdgGyAJEYEAAh4WRiH258984.pdf</t>
  </si>
  <si>
    <t>https://tps.ybj.hunan.gov.cn/tps-local/XMHXgroupYPCZ/M00/88/4F/rBIBUGgdgG6AZqpsAAZsuPZ-LxM064.pdf</t>
  </si>
  <si>
    <t>XD06AXM119F001010100969</t>
  </si>
  <si>
    <t>莫匹罗星软膏</t>
  </si>
  <si>
    <t>软膏剂</t>
  </si>
  <si>
    <t>2%,每支10克</t>
  </si>
  <si>
    <t>中美天津史克制药有限公司</t>
  </si>
  <si>
    <t>国药准字H10930064</t>
  </si>
  <si>
    <t>https://tps.ybj.hunan.gov.cn/tps-local/XMHXgroupYPCZ/M00/70/19/rBIBUGd2St6APatyAAX2KEqN_a8979.pdf</t>
  </si>
  <si>
    <t>https://tps.ybj.hunan.gov.cn/tps-local/XMHXgroupYPCZ/M00/76/82/rBIBUGemw_aAR9myAASiopgg4kc453.pdf</t>
  </si>
  <si>
    <t>https://tps.ybj.hunan.gov.cn/tps-local/XMHXgroupYPCZ/M00/76/82/rBIBUGemw_6ACvJNAAU_izXepwk650.pdf</t>
  </si>
  <si>
    <t>https://tps.ybj.hunan.gov.cn/tps-local/XMHXgroupYPCZ/M00/87/EA/rBIBUGgbRcOAUGkVAAUU9xMZAWE095.pdf</t>
  </si>
  <si>
    <t>XD06AXM119F001030100969</t>
  </si>
  <si>
    <t>2%,每支5克</t>
  </si>
  <si>
    <t>https://tps.ybj.hunan.gov.cn/tps-local/XMHXgroupYPCZ/M00/70/1F/rBIBUGd2T1WATqUjAAX2KEqN_a8303.pdf</t>
  </si>
  <si>
    <t>https://tps.ybj.hunan.gov.cn/tps-local/XMHXgroupYPCZ/M00/76/81/rBIBUGemwTuADfseAAT_mWvk2sM964.pdf</t>
  </si>
  <si>
    <t>https://tps.ybj.hunan.gov.cn/tps-local/XMHXgroupYPCZ/M00/76/81/rBIBUGemwUqABRe0AAUA3FuJ2b0543.pdf</t>
  </si>
  <si>
    <t>https://tps.ybj.hunan.gov.cn/tps-local/XMHXgroupYPCZ/M00/70/20/rBIBUGd2UWmANzR_AANVXv0aHKw610.png</t>
  </si>
  <si>
    <t>XA10BKD256A001010210153</t>
  </si>
  <si>
    <t>达格列净片</t>
  </si>
  <si>
    <t>薄膜衣片</t>
  </si>
  <si>
    <r>
      <rPr>
        <sz val="10"/>
        <color theme="1"/>
        <rFont val="仿宋"/>
        <charset val="134"/>
      </rPr>
      <t>10mg (以C</t>
    </r>
    <r>
      <rPr>
        <sz val="10"/>
        <color theme="1"/>
        <rFont val="等线"/>
        <charset val="134"/>
      </rPr>
      <t>₂₁</t>
    </r>
    <r>
      <rPr>
        <sz val="10"/>
        <color theme="1"/>
        <rFont val="仿宋"/>
        <charset val="134"/>
      </rPr>
      <t>H</t>
    </r>
    <r>
      <rPr>
        <sz val="10"/>
        <color theme="1"/>
        <rFont val="等线"/>
        <charset val="134"/>
      </rPr>
      <t>₂₅</t>
    </r>
    <r>
      <rPr>
        <sz val="10"/>
        <color theme="1"/>
        <rFont val="仿宋"/>
        <charset val="134"/>
      </rPr>
      <t>ClO</t>
    </r>
    <r>
      <rPr>
        <sz val="10"/>
        <color theme="1"/>
        <rFont val="等线"/>
        <charset val="134"/>
      </rPr>
      <t>₆</t>
    </r>
    <r>
      <rPr>
        <sz val="10"/>
        <color theme="1"/>
        <rFont val="仿宋"/>
        <charset val="134"/>
      </rPr>
      <t>计)</t>
    </r>
  </si>
  <si>
    <t>阿斯利康药业(中国)有限公司</t>
  </si>
  <si>
    <t>国药准字H20234463</t>
  </si>
  <si>
    <t>https://tps.ybj.hunan.gov.cn/tps-local/XMHXgroupYPCZ/M00/87/53/rBIBUGgZtmKAXOHCAApV5LcaakE092.pdf</t>
  </si>
  <si>
    <t>https://tps.ybj.hunan.gov.cn/tps-local/XMHXgroupYPCZ/M00/3C/28/rBIBUGYRCD-AYtxIAAMlHst33DE539.pdf</t>
  </si>
  <si>
    <t>https://tps.ybj.hunan.gov.cn/tps-local/XMHXgroupYPCZ/M00/3C/28/rBIBUGYRCGKAJLo0AAkUscw1dlM461.pdf</t>
  </si>
  <si>
    <t>https://tps.ybj.hunan.gov.cn/tps-local/XMHXgroupYPCZ/M00/3C/28/rBIBUGYRCHeADhqDAAg15m8ds3A648.pdf</t>
  </si>
  <si>
    <t>XA10BKD256A001010110153</t>
  </si>
  <si>
    <t>https://tps.ybj.hunan.gov.cn/tps-local/XMHXgroupYPCZ/M00/87/53/rBIBUGgZtgaAauYsAApV5LcaakE636.pdf</t>
  </si>
  <si>
    <t>https://tps.ybj.hunan.gov.cn/tps-local/XMHXgroupYPCZ/M00/3C/28/rBIBUGYRCMqAFvO-AAMlHst33DE124.pdf</t>
  </si>
  <si>
    <t>https://tps.ybj.hunan.gov.cn/tps-local/XMHXgroupYPCZ/M00/3C/28/rBIBUGYRCO-AXql-AAkUscw1dlM972.pdf</t>
  </si>
  <si>
    <t>https://tps.ybj.hunan.gov.cn/tps-local/XMHXgroupYPCZ/M00/3C/28/rBIBUGYRCu-AaQSEAAOKtAV7RXk041.png</t>
  </si>
  <si>
    <t>XA11EBS153B001010101415</t>
  </si>
  <si>
    <t>注射用水溶性维生素</t>
  </si>
  <si>
    <t>注射剂</t>
  </si>
  <si>
    <t>复方</t>
  </si>
  <si>
    <t>费森尤斯卡比华瑞制药有限公司,重庆药友制药有限责任公司</t>
  </si>
  <si>
    <t>费森尤斯卡比华瑞制药有限公司</t>
  </si>
  <si>
    <t>国药准字H32023002</t>
  </si>
  <si>
    <t>https://tps.ybj.hunan.gov.cn/tps-local/XMHXgroupYPCZ/M00/87/40/rBIBUGgZoguAAcpFAAklrlML3jU189.pdf</t>
  </si>
  <si>
    <t>https://tps.ybj.hunan.gov.cn/tps-local/XMHXgroupYPCZ/M00/87/41/rBIBUGgZokGABOe1AAbyRZn4C9I140.jpg</t>
  </si>
  <si>
    <t>https://tps.ybj.hunan.gov.cn/tps-local/XMHXgroupYPCZ/M00/87/41/rBIBUGgZomKAK11cAAWlxOFwF7w278.jpg</t>
  </si>
  <si>
    <t>https://tps.ybj.hunan.gov.cn/tps-local/XMHXgroupYPCZ/M00/87/41/rBIBUGgZolCAChYcAAX7-XfaxRk402.jpg</t>
  </si>
  <si>
    <t>XL01XXL427B001010185379</t>
  </si>
  <si>
    <t>注射用芦比替定</t>
  </si>
  <si>
    <t>4mg</t>
  </si>
  <si>
    <t>GP PHARM, SA</t>
  </si>
  <si>
    <t>上药国际供应链有限公司</t>
  </si>
  <si>
    <t>国药准字HJ20240149</t>
  </si>
  <si>
    <t>https://tps.ybj.hunan.gov.cn/tps-local/XMHXgroupYPCZ/M00/82/E7/rBIBUGf3admAb_SWADzq48U3yms987.pdf</t>
  </si>
  <si>
    <t>https://tps.ybj.hunan.gov.cn/tps-local/XMHXgroupYPCZ/M00/87/29/rBIBUGgZfvWAAtHIAAw2cQNy8XU949.pdf</t>
  </si>
  <si>
    <t>https://tps.ybj.hunan.gov.cn/tps-local/XMHXgroupYPCZ/M00/87/29/rBIBUGgZfvqAZqRYAAgndnOiRrw349.pdf</t>
  </si>
  <si>
    <t>https://tps.ybj.hunan.gov.cn/tps-local/XMHXgroupYPCZ/M00/87/29/rBIBUGgZfwKASqi6AAN3AaOsfkM971.pdf</t>
  </si>
  <si>
    <t>ZA06BCX0949030201946</t>
  </si>
  <si>
    <t>小儿紫贝宣肺糖浆</t>
  </si>
  <si>
    <t>糖浆剂</t>
  </si>
  <si>
    <t>每1ml相当于饮片0.72g(每袋装10ml)</t>
  </si>
  <si>
    <t>健民药业集团股份有限公司,健民集团叶开泰国药(随州)有限公司</t>
  </si>
  <si>
    <t>健民药业集团股份有限公司</t>
  </si>
  <si>
    <t>国药准字Z20230002</t>
  </si>
  <si>
    <t>新药</t>
  </si>
  <si>
    <t>https://tps.ybj.hunan.gov.cn/tps-local/XMHXgroupYPCZ/M00/88/67/rBIBUGgdvcmAFIKWAClNNuviwbs247.pdf</t>
  </si>
  <si>
    <t>https://tps.ybj.hunan.gov.cn/tps-local/XMHXgroupYPCZ/M00/88/67/rBIBUGgdvYuASIZVACkARv56abE368.pdf</t>
  </si>
  <si>
    <t>https://tps.ybj.hunan.gov.cn/tps-local/XMHXgroupYPCZ/M00/88/67/rBIBUGgdvZCAZifiAAT_xAjVXzk362.pdf</t>
  </si>
  <si>
    <t>https://tps.ybj.hunan.gov.cn/tps-local/XMHXgroupYPCZ/M00/88/67/rBIBUGgdvZWADCK7ACmtC5913eM017.pdf</t>
  </si>
  <si>
    <t>ZA06BCX0949030301946</t>
  </si>
  <si>
    <t>https://tps.ybj.hunan.gov.cn/tps-local/XMHXgroupYPCZ/M00/88/5F/rBIBUGgdrtaARrHbAClNNuviwbs403.pdf</t>
  </si>
  <si>
    <t>https://tps.ybj.hunan.gov.cn/tps-local/XMHXgroupYPCZ/M00/88/67/rBIBUGgdvQqADQxvAClZ6N67JL8097.pdf</t>
  </si>
  <si>
    <t>https://tps.ybj.hunan.gov.cn/tps-local/XMHXgroupYPCZ/M00/88/67/rBIBUGgdvRyAE2PxAAULhWCtOgI962.pdf</t>
  </si>
  <si>
    <t>https://tps.ybj.hunan.gov.cn/tps-local/XMHXgroupYPCZ/M00/88/67/rBIBUGgdvSOAG6l9ACiRv9EI_Is893.pdf</t>
  </si>
  <si>
    <t>XN06DXL421B002010185293</t>
  </si>
  <si>
    <t>仑卡奈单抗注射液</t>
  </si>
  <si>
    <t>200mg(2ml)/瓶</t>
  </si>
  <si>
    <t>Biogen US Corporation</t>
  </si>
  <si>
    <t>上药控股有限公司</t>
  </si>
  <si>
    <t>国药准字SJ20240001</t>
  </si>
  <si>
    <t>https://tps.ybj.hunan.gov.cn/tps-local/XMHXgroupYPCZ/M00/88/44/rBIBUGgdYjyAaTzfAByMsxYjrSk771.pdf</t>
  </si>
  <si>
    <t>https://tps.ybj.hunan.gov.cn/tps-local/XMHXgroupYPCZ/M00/46/B6/rBIBUGZdVxeAe5o0ABD6W6XwVrk087.pdf</t>
  </si>
  <si>
    <t>https://tps.ybj.hunan.gov.cn/tps-local/XMHXgroupYPCZ/M00/46/B6/rBIBUGZdVyGASdzUAAizCGbsSXI148.pdf</t>
  </si>
  <si>
    <t>https://tps.ybj.hunan.gov.cn/tps-local/XMHXgroupYPCZ/M00/46/B6/rBIBUGZdVyqAXYF0AAjBeTsL0oE000.pdf</t>
  </si>
  <si>
    <t>XC10AXA412B002020182991</t>
  </si>
  <si>
    <t>昂戈瑞西单抗注射液</t>
  </si>
  <si>
    <t>150mg(1ml)/支(预充式自动注射器)</t>
  </si>
  <si>
    <t>上海君实生物工程有限公司</t>
  </si>
  <si>
    <t>上海君实生物医药科技股份有限公司</t>
  </si>
  <si>
    <t>国药准字S20240047</t>
  </si>
  <si>
    <t>https://tps.ybj.hunan.gov.cn/tps-local/XMHXgroupYPCZ/M00/87/21/rBIBUGgZcuSAUGQHAASSLARQJHY246.pdf</t>
  </si>
  <si>
    <t>https://tps.ybj.hunan.gov.cn/tps-local/XMHXgroupYPCZ/M00/87/F9/rBIBUGgcFYOALNTKAAKgnE29lnE877.pdf</t>
  </si>
  <si>
    <t>https://tps.ybj.hunan.gov.cn/tps-local/XMHXgroupYPCZ/M00/7B/B2/rBIBUGfJAcGAQ-VWAALt1SqtT40635.pdf</t>
  </si>
  <si>
    <t>https://tps.ybj.hunan.gov.cn/tps-local/XMHXgroupYPCZ/M00/7B/B2/rBIBUGfJAc-AJV7dAAqF22c2iWg048.pdf</t>
  </si>
  <si>
    <t>XB01ADC077B014010104029</t>
  </si>
  <si>
    <t>注射用重组链激酶</t>
  </si>
  <si>
    <t>冻干粉针</t>
  </si>
  <si>
    <t>10万IU</t>
  </si>
  <si>
    <t>青岛国大生物制药股份有限公司</t>
  </si>
  <si>
    <t>国药准字S20053082</t>
  </si>
  <si>
    <t>https://tps.ybj.hunan.gov.cn/tps-local/XMHXgroupYPCZ/M00/87/E2/rBIBUGgbNJeARC-3AAaSs4Buq0c794.pdf</t>
  </si>
  <si>
    <t>https://tps.ybj.hunan.gov.cn/tps-local/XMHXgroupYPCZ/M00/81/88/rBIBUGfuQRuAdcj2AAlJ3wwaxo8445.jpg</t>
  </si>
  <si>
    <t>https://tps.ybj.hunan.gov.cn/tps-local/XMHXgroupYPCZ/M00/81/88/rBIBUGfuQROAbUqiAAq96Bi37L0339.jpg</t>
  </si>
  <si>
    <t>https://tps.ybj.hunan.gov.cn/tps-local/XMHXgroupYPCZ/M00/81/89/rBIBUGfuQU2ALZgAAAsQSK5uQl4286.jpg</t>
  </si>
  <si>
    <t>ZA06CAX0952010103373</t>
  </si>
  <si>
    <t>小儿黄金止咳颗粒</t>
  </si>
  <si>
    <t>颗粒剂</t>
  </si>
  <si>
    <t>每袋装3克(每袋相当于饮片6.66g)</t>
  </si>
  <si>
    <t>吉林华康药业股份有限公司</t>
  </si>
  <si>
    <t>北京东方运嘉药业有限公司</t>
  </si>
  <si>
    <t>国药准字Z20250001</t>
  </si>
  <si>
    <t>https://tps.ybj.hunan.gov.cn/tps-local/XMHXgroupYPCZ/M00/87/5F/rBIBUGgZxUyAezCSAAcWs6bdnDM742.jpg</t>
  </si>
  <si>
    <t>https://tps.ybj.hunan.gov.cn/tps-local/XMHXgroupYPCZ/M00/87/5F/rBIBUGgZxZCAbqpMAAWAFetX7SU729.pdf</t>
  </si>
  <si>
    <t>https://tps.ybj.hunan.gov.cn/tps-local/XMHXgroupYPCZ/M00/87/5F/rBIBUGgZxc6AAA63AAaBK6PpBUE035.pdf</t>
  </si>
  <si>
    <t>https://tps.ybj.hunan.gov.cn/tps-local/XMHXgroupYPCZ/M00/87/5F/rBIBUGgZxcCAafkvAAOV8DHisto900.jpg</t>
  </si>
  <si>
    <t>XL04ACS301B002010182711</t>
  </si>
  <si>
    <t>赛立奇单抗注射液</t>
  </si>
  <si>
    <t>1ml:100mg(预充式注射器)</t>
  </si>
  <si>
    <t>重庆智翔金泰生物制药股份有限公司</t>
  </si>
  <si>
    <t>国药准字S20240036</t>
  </si>
  <si>
    <t>https://tps.ybj.hunan.gov.cn/tps-local/XMHXgroupYPCZ/M00/87/27/rBIBUGgZe2mAKFM8AD16Ur2puR0259.pdf</t>
  </si>
  <si>
    <t>https://tps.ybj.hunan.gov.cn/tps-local/XMHXgroupYPCZ/M00/63/1A/rBIBUGckWnKAWop7ABW-CVD_MvI465.pdf</t>
  </si>
  <si>
    <t>https://tps.ybj.hunan.gov.cn/tps-local/XMHXgroupYPCZ/M00/63/1A/rBIBUGckWq2AfmYUAA9kiesA1As941.pdf</t>
  </si>
  <si>
    <t>https://tps.ybj.hunan.gov.cn/tps-local/XMHXgroupYPCZ/M00/63/1B/rBIBUGckW2aANaUiABM_l6PBVhY343.pdf</t>
  </si>
  <si>
    <t>XL01XKS305E001010185390</t>
  </si>
  <si>
    <t>塞纳帕利胶囊</t>
  </si>
  <si>
    <t>胶囊</t>
  </si>
  <si>
    <t>按C24H20F2N6O3计20mg</t>
  </si>
  <si>
    <t>常州合全药业有限公司,无锡合全药业有限公司</t>
  </si>
  <si>
    <t>上海英派药业有限公司</t>
  </si>
  <si>
    <t>国药准字H20250003</t>
  </si>
  <si>
    <t>https://tps.ybj.hunan.gov.cn/tps-local/XMHXgroupYPCZ/M00/87/02/rBIBUGgXCwWAfUhfAAuwjqcrGUE879.pdf</t>
  </si>
  <si>
    <t>https://tps.ybj.hunan.gov.cn/tps-local/XMHXgroupYPCZ/M00/87/02/rBIBUGgXDAmAE5pcAAd6sOhy2iM587.pdf</t>
  </si>
  <si>
    <t>https://tps.ybj.hunan.gov.cn/tps-local/XMHXgroupYPCZ/M00/87/02/rBIBUGgXDB6Ae4QyAAXSI38AjJ8433.pdf</t>
  </si>
  <si>
    <t>https://tps.ybj.hunan.gov.cn/tps-local/XMHXgroupYPCZ/M00/87/02/rBIBUGgXDCKAQjsJAAU-CcaA4M4537.pdf</t>
  </si>
  <si>
    <t>XC07AAP101A001010102831</t>
  </si>
  <si>
    <t>盐酸普萘洛尔片</t>
  </si>
  <si>
    <t>10mg</t>
  </si>
  <si>
    <t>北京海王中新药业股份有限公司</t>
  </si>
  <si>
    <t>国药准字H13020584</t>
  </si>
  <si>
    <t>一致性评价药品</t>
  </si>
  <si>
    <t>https://tps.ybj.hunan.gov.cn/tps-local/XMHXgroupYPCZ/M00/88/82/rBIBUGgfC1yAGh8oAB_9nmejq74837.pdf</t>
  </si>
  <si>
    <t>https://tps.ybj.hunan.gov.cn/tps-local/XMHXgroupYPCZ/M00/81/3C/rBIBUGfs-naAZXclAAUTXQPCy_E809.jpg</t>
  </si>
  <si>
    <t>https://tps.ybj.hunan.gov.cn/tps-local/XMHXgroupYPCZ/M00/81/3C/rBIBUGfs-n6ANRp0AATdIGLubrM293.jpg</t>
  </si>
  <si>
    <t>https://tps.ybj.hunan.gov.cn/tps-local/XMHXgroupYPCZ/M00/81/3C/rBIBUGfs-oiAWNEdAAUYK9dMKYM618.jpg</t>
  </si>
  <si>
    <t>XA10BHL343A001010404131</t>
  </si>
  <si>
    <t>利格列汀片</t>
  </si>
  <si>
    <t>5mg</t>
  </si>
  <si>
    <t>山东朗诺制药有限公司</t>
  </si>
  <si>
    <t>山东鲁抗医药集团赛特有限责任公司</t>
  </si>
  <si>
    <t>国药准字H20253271</t>
  </si>
  <si>
    <t>https://tps.ybj.hunan.gov.cn/tps-local/XMHXgroupYPCZ/M00/88/7A/rBIBUGgeqpeAP4siACINQkLzKk0461.pdf</t>
  </si>
  <si>
    <t>https://tps.ybj.hunan.gov.cn/tps-local/XMHXgroupYPCZ/M00/88/7A/rBIBUGgeqsaAA7X1AATvdhMZzl0094.jpg</t>
  </si>
  <si>
    <t>https://tps.ybj.hunan.gov.cn/tps-local/XMHXgroupYPCZ/M00/88/7A/rBIBUGgequ6AXTm_AAJVRabxYJc965.png</t>
  </si>
  <si>
    <t>https://tps.ybj.hunan.gov.cn/tps-local/XMHXgroupYPCZ/M00/88/7A/rBIBUGgeqwmAC4GoAAJt6kgZ5GU160.png</t>
  </si>
  <si>
    <t>XV03AES240X006010183777</t>
  </si>
  <si>
    <t>碳酸司维拉姆干混悬剂</t>
  </si>
  <si>
    <t>干混悬剂</t>
  </si>
  <si>
    <t>0.8g</t>
  </si>
  <si>
    <t>浙江京新药业股份有限公司</t>
  </si>
  <si>
    <t>杭州安元生物医药科技有限公司</t>
  </si>
  <si>
    <t>国药准字H20243077</t>
  </si>
  <si>
    <t>https://tps.ybj.hunan.gov.cn/tps-local/XMHXgroupYPCZ/M00/88/5D/rBIBUGgdqIqAVgkiADVr1aAj0qU566.pdf</t>
  </si>
  <si>
    <t>https://tps.ybj.hunan.gov.cn/tps-local/XMHXgroupYPCZ/M00/87/A1/rBIBUGga0qCAQey-AAl-N0Apeo0617.pdf</t>
  </si>
  <si>
    <t>https://tps.ybj.hunan.gov.cn/tps-local/XMHXgroupYPCZ/M00/88/79/rBIBUGgeB32Aa6BUAB7RvM3RI9Y551.pdf</t>
  </si>
  <si>
    <t>https://tps.ybj.hunan.gov.cn/tps-local/XMHXgroupYPCZ/M00/87/A1/rBIBUGga0tuAF4_0AAqg7_CWZmU815.pdf</t>
  </si>
  <si>
    <t>XJ01CRA042B003020202673</t>
  </si>
  <si>
    <t>注射用阿莫西林钠克拉维酸钾</t>
  </si>
  <si>
    <t>1.2g(按C16H19N3O5S1.0g与C8H9NO50.2g计)</t>
  </si>
  <si>
    <t>成都倍特药业股份有限公司</t>
  </si>
  <si>
    <t>国药准字H20023672</t>
  </si>
  <si>
    <t>https://tps.ybj.hunan.gov.cn/tps-local/XMHXgroupYPCZ/M00/88/6F/rBIBUGgdxlyAKZB4AEBbenWoTp8423.pdf</t>
  </si>
  <si>
    <t>https://tps.ybj.hunan.gov.cn/tps-local/XMHXgroupYPCZ/M00/88/6F/rBIBUGgdxnuAKOVYAA0udXdvSy4230.jpg</t>
  </si>
  <si>
    <t>https://tps.ybj.hunan.gov.cn/tps-local/XMHXgroupYPCZ/M00/88/6F/rBIBUGgdxoOAT4fdAAHbkZ5UwNQ957.jpg</t>
  </si>
  <si>
    <t>https://tps.ybj.hunan.gov.cn/tps-local/XMHXgroupYPCZ/M00/88/6F/rBIBUGgdxoeAQ3ULABOM12Wetbg081.jpg</t>
  </si>
  <si>
    <t>XJ01CRA042B003010202673</t>
  </si>
  <si>
    <t>0.6g(按C16H19N3O5S0.5g与C8H9NO50.1g计)</t>
  </si>
  <si>
    <t>国药准字H20044047</t>
  </si>
  <si>
    <t>https://tps.ybj.hunan.gov.cn/tps-local/XMHXgroupYPCZ/M00/88/6F/rBIBUGgdxbCAApQRAEBPOO809Q4144.pdf</t>
  </si>
  <si>
    <t>https://tps.ybj.hunan.gov.cn/tps-local/XMHXgroupYPCZ/M00/88/6F/rBIBUGgdxfqAebS3AA1PG-9kk1k759.jpg</t>
  </si>
  <si>
    <t>https://tps.ybj.hunan.gov.cn/tps-local/XMHXgroupYPCZ/M00/88/6F/rBIBUGgdxf-AD5wSABN81PUor2c879.jpg</t>
  </si>
  <si>
    <t>https://tps.ybj.hunan.gov.cn/tps-local/XMHXgroupYPCZ/M00/88/6F/rBIBUGgdxgKAUKHeAAHaODR25Vc678.jpg</t>
  </si>
  <si>
    <t>XB03BAJ038A006010301490</t>
  </si>
  <si>
    <t>甲钴胺分散片</t>
  </si>
  <si>
    <t>分散片</t>
  </si>
  <si>
    <t>0.5mg</t>
  </si>
  <si>
    <t>无锡福祈制药有限公司</t>
  </si>
  <si>
    <t>卓和药业集团股份有限公司</t>
  </si>
  <si>
    <t>国药准字H20080290</t>
  </si>
  <si>
    <t>https://tps.ybj.hunan.gov.cn/tps-local/XMHXgroupYPCZ/M00/88/6D/rBIBUGgdxEmALbV8AAKwX7VYo9E963.pdf</t>
  </si>
  <si>
    <t>https://tps.ybj.hunan.gov.cn/tps-local/XMHXgroupYPCZ/M00/88/6D/rBIBUGgdxHuAZK4ZAAHLtiAbFcA895.pdf</t>
  </si>
  <si>
    <t>https://tps.ybj.hunan.gov.cn/tps-local/XMHXgroupYPCZ/M00/88/6D/rBIBUGgdxH-ADq4-AAFbv2dgmz8351.pdf</t>
  </si>
  <si>
    <t>https://tps.ybj.hunan.gov.cn/tps-local/XMHXgroupYPCZ/M00/88/6D/rBIBUGgdxIeAd7pOAAc7fnMIpGw549.pdf</t>
  </si>
  <si>
    <t>XJ01CRA042B003040102296</t>
  </si>
  <si>
    <t>注射用无菌粉末</t>
  </si>
  <si>
    <t>1.2g(1.0g:0.2g)</t>
  </si>
  <si>
    <t>四川制药制剂有限公司</t>
  </si>
  <si>
    <t>国药准字H20063978</t>
  </si>
  <si>
    <t>https://tps.ybj.hunan.gov.cn/tps-local/XMHXgroupYPCZ/M00/57/83/rBIBUGbWbkuANmCCAD-OlZnqXlk283.pdf</t>
  </si>
  <si>
    <t>https://tps.ybj.hunan.gov.cn/tps-local/XMHXgroupYPCZ/M00/87/2A/rBIBUGgZf5SAYDaVAAPunMYRN4Q183.pdf</t>
  </si>
  <si>
    <t>https://tps.ybj.hunan.gov.cn/tps-local/XMHXgroupYPCZ/M00/87/2A/rBIBUGgZf5iAA1GuAAM9XJVSSSQ354.pdf</t>
  </si>
  <si>
    <t>https://tps.ybj.hunan.gov.cn/tps-local/XMHXgroupYPCZ/M00/87/2A/rBIBUGgZf5uARcYrAALw7GKIySY925.pdf</t>
  </si>
  <si>
    <t>XB03XAL373E001020184106</t>
  </si>
  <si>
    <t>罗沙司他胶囊</t>
  </si>
  <si>
    <t>胶囊剂</t>
  </si>
  <si>
    <t>20mg</t>
  </si>
  <si>
    <t>湖南九典制药股份有限公司</t>
  </si>
  <si>
    <t>湖南先施制药有限公司</t>
  </si>
  <si>
    <t>国药准字H20253333</t>
  </si>
  <si>
    <t>https://tps.ybj.hunan.gov.cn/tps-local/XMHXgroupYPCZ/M00/88/5F/rBIBUGgdrtmAKhn6ABB_k54LwmE453.pdf</t>
  </si>
  <si>
    <t>https://tps.ybj.hunan.gov.cn/tps-local/XMHXgroupYPCZ/M00/88/60/rBIBUGgdrxKAb6JeABDglcZ9GsM091.pdf</t>
  </si>
  <si>
    <t>https://tps.ybj.hunan.gov.cn/tps-local/XMHXgroupYPCZ/M00/88/60/rBIBUGgdry6ANpdCAAVmoOJHSsE129.pdf</t>
  </si>
  <si>
    <t>https://tps.ybj.hunan.gov.cn/tps-local/XMHXgroupYPCZ/M00/88/60/rBIBUGgdr0qATVHVAAw3j27FCTo363.pdf</t>
  </si>
  <si>
    <t>XB03XAL373E001010184106</t>
  </si>
  <si>
    <t>50mg</t>
  </si>
  <si>
    <t>国药准字H20253332</t>
  </si>
  <si>
    <t>https://tps.ybj.hunan.gov.cn/tps-local/XMHXgroupYPCZ/M00/88/5E/rBIBUGgdq4-AIGNsAA_vLC48LtQ763.pdf</t>
  </si>
  <si>
    <t>https://tps.ybj.hunan.gov.cn/tps-local/XMHXgroupYPCZ/M00/88/5E/rBIBUGgdq-WACC3EABDglcZ9GsM420.pdf</t>
  </si>
  <si>
    <t>https://tps.ybj.hunan.gov.cn/tps-local/XMHXgroupYPCZ/M00/88/5E/rBIBUGgdq_2AJYgUAAw3j27FCTo181.pdf</t>
  </si>
  <si>
    <t>https://tps.ybj.hunan.gov.cn/tps-local/XMHXgroupYPCZ/M00/88/5E/rBIBUGgdrA-ARQXIAAVmoOJHSsE317.pdf</t>
  </si>
  <si>
    <t>XA06ADF336P001010205816</t>
  </si>
  <si>
    <t>复方聚乙二醇(3350)电解质散</t>
  </si>
  <si>
    <t>散剂</t>
  </si>
  <si>
    <t>6.9g/袋</t>
  </si>
  <si>
    <t>海南赛立克药业有限公司</t>
  </si>
  <si>
    <t>海南斯达制药有限公司</t>
  </si>
  <si>
    <t>国药准字H20253515</t>
  </si>
  <si>
    <t>https://tps.ybj.hunan.gov.cn/tps-local/XMHXgroupYPCZ/M00/88/59/rBIBUGgdnq-AYxb0AA-rozbu2Qs059.pdf</t>
  </si>
  <si>
    <t>https://tps.ybj.hunan.gov.cn/tps-local/XMHXgroupYPCZ/M00/88/5C/rBIBUGgdpXSAfCYWAARhw0vs27o689.pdf</t>
  </si>
  <si>
    <t>https://tps.ybj.hunan.gov.cn/tps-local/XMHXgroupYPCZ/M00/88/59/rBIBUGgdnzuAJQpkAAUZTpqjiNQ509.pdf</t>
  </si>
  <si>
    <t>https://tps.ybj.hunan.gov.cn/tps-local/XMHXgroupYPCZ/M00/88/5C/rBIBUGgdpX2AY5WaAAQ9uIHc6aM780.pdf</t>
  </si>
  <si>
    <t>XH03AAZ057A001020185330</t>
  </si>
  <si>
    <t>左甲状腺素钠片</t>
  </si>
  <si>
    <t>50μg(以左甲状腺素钠计)</t>
  </si>
  <si>
    <t>Uni-Pharma Kleon Tsetis Pharmaceutical Laboratories S.A</t>
  </si>
  <si>
    <t>杭州康煊科技有限公司</t>
  </si>
  <si>
    <t>国药准字HJ20240062</t>
  </si>
  <si>
    <t>https://tps.ybj.hunan.gov.cn/tps-local/XMHXgroupYPCZ/M00/88/5C/rBIBUGgdo_2ATXB4ADcbm_jAuuU466.pdf</t>
  </si>
  <si>
    <t>https://tps.ybj.hunan.gov.cn/tps-local/XMHXgroupYPCZ/M00/87/41/rBIBUGgZo7CAAum0AAcWYwZ6sLY067.pdf</t>
  </si>
  <si>
    <t>https://tps.ybj.hunan.gov.cn/tps-local/XMHXgroupYPCZ/M00/87/41/rBIBUGgZo_iAKfsBAA4Ag3M93m0041.pdf</t>
  </si>
  <si>
    <t>https://tps.ybj.hunan.gov.cn/tps-local/XMHXgroupYPCZ/M00/87/41/rBIBUGgZpBKAWyVzABD9_4SSE9Q262.pdf</t>
  </si>
  <si>
    <t>XB01AFL056A001020400886</t>
  </si>
  <si>
    <t>利伐沙班片</t>
  </si>
  <si>
    <t>15mg</t>
  </si>
  <si>
    <t>天津力生制药股份有限公司</t>
  </si>
  <si>
    <t>国药准字H20243155</t>
  </si>
  <si>
    <t>https://tps.ybj.hunan.gov.cn/tps-local/XMHXgroupYPCZ/M00/88/59/rBIBUGgdn1iAbQe7AA82ksx5a7Q386.pdf</t>
  </si>
  <si>
    <t>https://tps.ybj.hunan.gov.cn/tps-local/XMHXgroupYPCZ/M00/7C/3E/rBIBUGfOSFiAN0IDAAZ3S-emhyE391.png</t>
  </si>
  <si>
    <t>https://tps.ybj.hunan.gov.cn/tps-local/XMHXgroupYPCZ/M00/7C/3E/rBIBUGfOSFuAK2_pAAPWdC2n21U414.png</t>
  </si>
  <si>
    <t>https://tps.ybj.hunan.gov.cn/tps-local/XMHXgroupYPCZ/M00/7C/3E/rBIBUGfOSF6AXgkSAAPeARuaDSE887.png</t>
  </si>
  <si>
    <t>XB01AFL056A001010200886</t>
  </si>
  <si>
    <t>国药准字H20243154</t>
  </si>
  <si>
    <t>https://tps.ybj.hunan.gov.cn/tps-local/XMHXgroupYPCZ/M00/88/59/rBIBUGgdnqOADnvNAA8mEzfW07g651.pdf</t>
  </si>
  <si>
    <t>https://tps.ybj.hunan.gov.cn/tps-local/XMHXgroupYPCZ/M00/7C/3F/rBIBUGfOSO-AWw0DAAZ3S-emhyE959.png</t>
  </si>
  <si>
    <t>https://tps.ybj.hunan.gov.cn/tps-local/XMHXgroupYPCZ/M00/7C/3F/rBIBUGfOSPGAIptvAAPWdC2n21U638.png</t>
  </si>
  <si>
    <t>https://tps.ybj.hunan.gov.cn/tps-local/XMHXgroupYPCZ/M00/7C/3F/rBIBUGfOSPSAKHOVAAPeARuaDSE903.png</t>
  </si>
  <si>
    <t>XS01BCP089G010010183540</t>
  </si>
  <si>
    <t>普拉洛芬滴眼液</t>
  </si>
  <si>
    <t>眼用制剂</t>
  </si>
  <si>
    <t>0.1%(5ml:5mg)</t>
  </si>
  <si>
    <t>江西科伦药业有限公司</t>
  </si>
  <si>
    <t>陕西丽彩药业有限公司</t>
  </si>
  <si>
    <t>国药准字H20253051</t>
  </si>
  <si>
    <t>https://tps.ybj.hunan.gov.cn/tps-local/XMHXgroupYPCZ/M00/88/58/rBIBUGgdmumAOGRSABCARhJ5jLI759.pdf</t>
  </si>
  <si>
    <t>https://tps.ybj.hunan.gov.cn/tps-local/XMHXgroupYPCZ/M00/80/99/rBIBUGfrSaOAMpa6AA_z2pdOguc599.pdf</t>
  </si>
  <si>
    <t>https://tps.ybj.hunan.gov.cn/tps-local/XMHXgroupYPCZ/M00/80/99/rBIBUGfrSbKAD8a-ADwnIuRNH8w005.pdf</t>
  </si>
  <si>
    <t>https://tps.ybj.hunan.gov.cn/tps-local/XMHXgroupYPCZ/M00/80/99/rBIBUGfrSb6Ae1fpAA_gADUyYd0202.pdf</t>
  </si>
  <si>
    <t>XM01AXA165E001010305816</t>
  </si>
  <si>
    <t>硫酸氨基葡萄糖胶囊</t>
  </si>
  <si>
    <t>0.25g(以硫酸氨基葡萄糖计)或0.314g(以硫酸氨基葡萄糖氯化钠计)</t>
  </si>
  <si>
    <t>国药准字H20249715</t>
  </si>
  <si>
    <t>https://tps.ybj.hunan.gov.cn/tps-local/XMHXgroupYPCZ/M00/87/91/rBIBUGgauYqAd6dWACbKrBbQK8k176.pdf</t>
  </si>
  <si>
    <t>https://tps.ybj.hunan.gov.cn/tps-local/XMHXgroupYPCZ/M00/87/90/rBIBUGgauBGANDrGAASNmixXv44322.pdf</t>
  </si>
  <si>
    <t>https://tps.ybj.hunan.gov.cn/tps-local/XMHXgroupYPCZ/M00/87/90/rBIBUGgauBWALVSxAAUPnpjH_rU500.pdf</t>
  </si>
  <si>
    <t>https://tps.ybj.hunan.gov.cn/tps-local/XMHXgroupYPCZ/M00/88/57/rBIBUGgdmi2AV7TDAARHpabWxA0454.pdf</t>
  </si>
  <si>
    <t>XA06ADJ165P001010183530</t>
  </si>
  <si>
    <t>聚乙二醇钠钾散</t>
  </si>
  <si>
    <t>本品为复方制剂,每包含聚乙二醇3350为13.1250g、氯化钠0.3507g、氯化钾0.0466g、碳酸氢钠0.1785g。</t>
  </si>
  <si>
    <t>山东新华鲁抗医药有限公司</t>
  </si>
  <si>
    <t>国药准字H20249734</t>
  </si>
  <si>
    <t>https://tps.ybj.hunan.gov.cn/tps-local/XMHXgroupYPCZ/M00/87/F4/rBIBUGgcC8GAZUb8AAx3oG-kdVU181.pdf</t>
  </si>
  <si>
    <t>https://tps.ybj.hunan.gov.cn/tps-local/XMHXgroupYPCZ/M00/87/50/rBIBUGgZsl2AbUweABmOc5OUCdw735.pdf</t>
  </si>
  <si>
    <t>https://tps.ybj.hunan.gov.cn/tps-local/XMHXgroupYPCZ/M00/87/50/rBIBUGgZs6WAcIeNAAKBRwx7J94992.pdf</t>
  </si>
  <si>
    <t>https://tps.ybj.hunan.gov.cn/tps-local/XMHXgroupYPCZ/M00/88/56/rBIBUGgdlnuAVBOPAAlWOAYLlQc258.pdf</t>
  </si>
  <si>
    <t>XC07AAP101A001010100886</t>
  </si>
  <si>
    <t>国药准字H12020151</t>
  </si>
  <si>
    <t>https://tps.ybj.hunan.gov.cn/tps-local/XMHXgroupYPCZ/M00/7C/41/rBIBUGfOUVuAJdSfACFBsK5GlY8283.png</t>
  </si>
  <si>
    <t>https://tps.ybj.hunan.gov.cn/tps-local/XMHXgroupYPCZ/M00/88/4C/rBIBUGgdd9WALyboAATzJyko4pA533.png</t>
  </si>
  <si>
    <t>https://tps.ybj.hunan.gov.cn/tps-local/XMHXgroupYPCZ/M00/7C/41/rBIBUGfOURqADDtFAAX03a9WE_8658.png</t>
  </si>
  <si>
    <t>https://tps.ybj.hunan.gov.cn/tps-local/XMHXgroupYPCZ/M00/7C/41/rBIBUGfOUR-AC5bOAATTcmyDKA8992.png</t>
  </si>
  <si>
    <t>XC02CAD177A010010100886</t>
  </si>
  <si>
    <t>甲磺酸多沙唑嗪缓释片</t>
  </si>
  <si>
    <t>4mg(按C23H25N5O5计)</t>
  </si>
  <si>
    <t>国药准字H20244353</t>
  </si>
  <si>
    <t>https://tps.ybj.hunan.gov.cn/tps-local/XMHXgroupYPCZ/M00/88/44/rBIBUGgdYBKAQH70ABoxXFdsOq0342.pdf</t>
  </si>
  <si>
    <t>https://tps.ybj.hunan.gov.cn/tps-local/XMHXgroupYPCZ/M00/88/4B/rBIBUGgddeCAAURjAARJZm9CT48328.jpg</t>
  </si>
  <si>
    <t>https://tps.ybj.hunan.gov.cn/tps-local/XMHXgroupYPCZ/M00/88/4B/rBIBUGgddeWAZHNTAAKy3NQrM-I381.png</t>
  </si>
  <si>
    <t>https://tps.ybj.hunan.gov.cn/tps-local/XMHXgroupYPCZ/M00/88/4B/rBIBUGgdduCAVdYbAAQNl8ea6xo921.png</t>
  </si>
  <si>
    <t>XM01AXA165E001010384135</t>
  </si>
  <si>
    <t>浙江赛默制药有限公司,福安药业集团宁波天衡制药有限公司</t>
  </si>
  <si>
    <t>杭州沐源生物医药科技有限公司</t>
  </si>
  <si>
    <t>国药准字H20234265</t>
  </si>
  <si>
    <t>https://tps.ybj.hunan.gov.cn/tps-local/XMHXgroupYPCZ/M00/88/42/rBIBUGgdW8WAM-jCACWbg4AgRnk937.pdf</t>
  </si>
  <si>
    <t>https://tps.ybj.hunan.gov.cn/tps-local/XMHXgroupYPCZ/M00/87/94/rBIBUGgavmiAReSZABjdBORIn3I444.pdf</t>
  </si>
  <si>
    <t>https://tps.ybj.hunan.gov.cn/tps-local/XMHXgroupYPCZ/M00/88/41/rBIBUGgdWvSAdhRYADe9JxAWwpo842.pdf</t>
  </si>
  <si>
    <t>https://tps.ybj.hunan.gov.cn/tps-local/XMHXgroupYPCZ/M00/88/42/rBIBUGgdW8qAIprLAAQpuiWMdC4438.pdf</t>
  </si>
  <si>
    <t>XN01AXY337B002010102000</t>
  </si>
  <si>
    <t>依托咪酯中/长链脂肪乳注射液</t>
  </si>
  <si>
    <t>10ml:20mg</t>
  </si>
  <si>
    <t>宜昌人福药业有限责任公司</t>
  </si>
  <si>
    <t>国药准字H20249700</t>
  </si>
  <si>
    <t>https://tps.ybj.hunan.gov.cn/tps-local/XMHXgroupYPCZ/M00/88/3F/rBIBUGgdUzOATgcLACnra7SeOFU632.pdf</t>
  </si>
  <si>
    <t>https://tps.ybj.hunan.gov.cn/tps-local/XMHXgroupYPCZ/M00/88/37/rBIBUGgcjN-ANi4cAATRAwg1X_o831.pdf</t>
  </si>
  <si>
    <t>https://tps.ybj.hunan.gov.cn/tps-local/XMHXgroupYPCZ/M00/88/37/rBIBUGgcjOaAeffdAARZM78iNCI877.pdf</t>
  </si>
  <si>
    <t>https://tps.ybj.hunan.gov.cn/tps-local/XMHXgroupYPCZ/M00/88/37/rBIBUGgcjPGAKhPCAARIxeBcRWs083.pdf</t>
  </si>
  <si>
    <t>XL04AAT180A001010104127</t>
  </si>
  <si>
    <t>特立氟胺片</t>
  </si>
  <si>
    <t>14mg</t>
  </si>
  <si>
    <t>辰欣药业股份有限公司</t>
  </si>
  <si>
    <t>国药准字H20244038</t>
  </si>
  <si>
    <t>https://tps.ybj.hunan.gov.cn/tps-local/XMHXgroupYPCZ/M00/70/4A/rBIBUGd3QDWAX_NkABIkOZXEk7g010.pdf</t>
  </si>
  <si>
    <t>https://tps.ybj.hunan.gov.cn/tps-local/XMHXgroupYPCZ/M00/70/48/rBIBUGd3PPeANfmSAAN__Z3fdac871.jpg</t>
  </si>
  <si>
    <t>https://tps.ybj.hunan.gov.cn/tps-local/XMHXgroupYPCZ/M00/70/48/rBIBUGd3PUKAF1YLAAIr6YDOmWQ465.jpg</t>
  </si>
  <si>
    <t>https://tps.ybj.hunan.gov.cn/tps-local/XMHXgroupYPCZ/M00/70/48/rBIBUGd3PVuAAZTlAAf33mdbYDk722.jpg</t>
  </si>
  <si>
    <t>XN05AEL375A001010204647</t>
  </si>
  <si>
    <t>盐酸鲁拉西酮片</t>
  </si>
  <si>
    <t>40mg(按C28H36N4O2S·HCl计)</t>
  </si>
  <si>
    <t>浙江华海药业股份有限公司</t>
  </si>
  <si>
    <t>国药准字H20233565</t>
  </si>
  <si>
    <t>https://tps.ybj.hunan.gov.cn/tps-local/XMHXgroupYPCZ/M00/88/2C/rBIBUGgcduCABRTjAEUlTLnjfe0322.pdf</t>
  </si>
  <si>
    <t>https://tps.ybj.hunan.gov.cn/tps-local/XMHXgroupYPCZ/M00/88/2A/rBIBUGgcc-SAZqC5AAX-mD5iVU8174.pdf</t>
  </si>
  <si>
    <t>https://tps.ybj.hunan.gov.cn/tps-local/XMHXgroupYPCZ/M00/88/2B/rBIBUGgcdjCAfNrDAApwr3G6uag152.pdf</t>
  </si>
  <si>
    <t>https://tps.ybj.hunan.gov.cn/tps-local/XMHXgroupYPCZ/M00/88/2C/rBIBUGgcdjSAer59AApKdQD8cjY917.pdf</t>
  </si>
  <si>
    <t>XM01AEB173B004010105815</t>
  </si>
  <si>
    <t>布洛芬注射用浓溶液</t>
  </si>
  <si>
    <t>4ml:0.4g</t>
  </si>
  <si>
    <t>海南合瑞制药股份有限公司</t>
  </si>
  <si>
    <t>国药准字H20249806</t>
  </si>
  <si>
    <t>https://tps.ybj.hunan.gov.cn/tps-local/XMHXgroupYPCZ/M00/88/29/rBIBUGgcc3GAEVjCADxEqawTiwc444.pdf</t>
  </si>
  <si>
    <t>https://tps.ybj.hunan.gov.cn/tps-local/XMHXgroupYPCZ/M00/88/2A/rBIBUGgcc6yAC1VUABxo35zmAnE604.pdf</t>
  </si>
  <si>
    <t>https://tps.ybj.hunan.gov.cn/tps-local/XMHXgroupYPCZ/M00/88/2A/rBIBUGgcc9GAQOPcABgJ2LvWVU4384.pdf</t>
  </si>
  <si>
    <t>https://tps.ybj.hunan.gov.cn/tps-local/XMHXgroupYPCZ/M00/88/2A/rBIBUGgcc-SAKlnGABojPS-2mD8199.pdf</t>
  </si>
  <si>
    <t>XN06AXA268A001010102180</t>
  </si>
  <si>
    <t>阿戈美拉汀片</t>
  </si>
  <si>
    <t>25mg</t>
  </si>
  <si>
    <t>四川科伦药业股份有限公司</t>
  </si>
  <si>
    <t>国药准字H20253067</t>
  </si>
  <si>
    <t>https://tps.ybj.hunan.gov.cn/tps-local/XMHXgroupYPCZ/M00/88/1A/rBIBUGgcW22ATjoGAEHI9neKFbE747.pdf</t>
  </si>
  <si>
    <t>https://tps.ybj.hunan.gov.cn/tps-local/XMHXgroupYPCZ/M00/88/19/rBIBUGgcWguAIVsjAAIex0b1o_g657.jpg</t>
  </si>
  <si>
    <t>https://tps.ybj.hunan.gov.cn/tps-local/XMHXgroupYPCZ/M00/88/19/rBIBUGgcWg-AOWMHAAmzI98Ypfc899.jpg</t>
  </si>
  <si>
    <t>https://tps.ybj.hunan.gov.cn/tps-local/XMHXgroupYPCZ/M00/88/19/rBIBUGgcWhOASIm_AAZZav4FB2w612.png</t>
  </si>
  <si>
    <t>XM03ACB211B002010104948</t>
  </si>
  <si>
    <t>苯磺顺阿曲库铵注射液</t>
  </si>
  <si>
    <r>
      <rPr>
        <sz val="10"/>
        <color theme="1"/>
        <rFont val="仿宋"/>
        <charset val="134"/>
      </rPr>
      <t>2.5ml:5mg(按C</t>
    </r>
    <r>
      <rPr>
        <sz val="10"/>
        <color theme="1"/>
        <rFont val="等线"/>
        <charset val="134"/>
      </rPr>
      <t>₅₃</t>
    </r>
    <r>
      <rPr>
        <sz val="10"/>
        <color theme="1"/>
        <rFont val="仿宋"/>
        <charset val="134"/>
      </rPr>
      <t>H</t>
    </r>
    <r>
      <rPr>
        <sz val="10"/>
        <color theme="1"/>
        <rFont val="等线"/>
        <charset val="134"/>
      </rPr>
      <t>₇₂</t>
    </r>
    <r>
      <rPr>
        <sz val="10"/>
        <color theme="1"/>
        <rFont val="仿宋"/>
        <charset val="134"/>
      </rPr>
      <t>N</t>
    </r>
    <r>
      <rPr>
        <sz val="10"/>
        <color theme="1"/>
        <rFont val="等线"/>
        <charset val="134"/>
      </rPr>
      <t>₂</t>
    </r>
    <r>
      <rPr>
        <sz val="10"/>
        <color theme="1"/>
        <rFont val="仿宋"/>
        <charset val="134"/>
      </rPr>
      <t>O</t>
    </r>
    <r>
      <rPr>
        <sz val="10"/>
        <color theme="1"/>
        <rFont val="等线"/>
        <charset val="134"/>
      </rPr>
      <t>₁₂</t>
    </r>
    <r>
      <rPr>
        <sz val="10"/>
        <color theme="1"/>
        <rFont val="仿宋"/>
        <charset val="134"/>
      </rPr>
      <t>计)</t>
    </r>
  </si>
  <si>
    <t>湖南科伦制药有限公司</t>
  </si>
  <si>
    <t>国药准字H20223545</t>
  </si>
  <si>
    <t>https://tps.ybj.hunan.gov.cn/tps-local/XMHXgroupYPCZ/M00/88/1E/rBIBUGgcY3OAcdGXABU3xUlcLa0636.pdf</t>
  </si>
  <si>
    <t>https://tps.ybj.hunan.gov.cn/tps-local/XMHXgroupYPCZ/M00/88/1F/rBIBUGgcZHaAdx88AAHsYRtm1Sw905.jpg</t>
  </si>
  <si>
    <t>https://tps.ybj.hunan.gov.cn/tps-local/XMHXgroupYPCZ/M00/88/1F/rBIBUGgcZH2AT-7dAAGgEItwmkA603.jpg</t>
  </si>
  <si>
    <t>https://tps.ybj.hunan.gov.cn/tps-local/XMHXgroupYPCZ/M00/88/1F/rBIBUGgcZIiAWDbaAAIwn2HfLxg844.jpg</t>
  </si>
  <si>
    <t>XM03ACB211B002020104948</t>
  </si>
  <si>
    <r>
      <rPr>
        <sz val="10"/>
        <color theme="1"/>
        <rFont val="仿宋"/>
        <charset val="134"/>
      </rPr>
      <t>5ml:10mg(按C</t>
    </r>
    <r>
      <rPr>
        <sz val="10"/>
        <color theme="1"/>
        <rFont val="等线"/>
        <charset val="134"/>
      </rPr>
      <t>₅₃</t>
    </r>
    <r>
      <rPr>
        <sz val="10"/>
        <color theme="1"/>
        <rFont val="仿宋"/>
        <charset val="134"/>
      </rPr>
      <t>H</t>
    </r>
    <r>
      <rPr>
        <sz val="10"/>
        <color theme="1"/>
        <rFont val="等线"/>
        <charset val="134"/>
      </rPr>
      <t>₇₂</t>
    </r>
    <r>
      <rPr>
        <sz val="10"/>
        <color theme="1"/>
        <rFont val="仿宋"/>
        <charset val="134"/>
      </rPr>
      <t>N</t>
    </r>
    <r>
      <rPr>
        <sz val="10"/>
        <color theme="1"/>
        <rFont val="等线"/>
        <charset val="134"/>
      </rPr>
      <t>₂</t>
    </r>
    <r>
      <rPr>
        <sz val="10"/>
        <color theme="1"/>
        <rFont val="仿宋"/>
        <charset val="134"/>
      </rPr>
      <t>O</t>
    </r>
    <r>
      <rPr>
        <sz val="10"/>
        <color theme="1"/>
        <rFont val="等线"/>
        <charset val="134"/>
      </rPr>
      <t>₁₂</t>
    </r>
    <r>
      <rPr>
        <sz val="10"/>
        <color theme="1"/>
        <rFont val="仿宋"/>
        <charset val="134"/>
      </rPr>
      <t>计)</t>
    </r>
  </si>
  <si>
    <t>国药准字H20223546</t>
  </si>
  <si>
    <t>https://tps.ybj.hunan.gov.cn/tps-local/XMHXgroupYPCZ/M00/88/1E/rBIBUGgcYeKAExi0ABU3xUlcLa0920.pdf</t>
  </si>
  <si>
    <t>https://tps.ybj.hunan.gov.cn/tps-local/XMHXgroupYPCZ/M00/88/1E/rBIBUGgcYnqAQLg-AAXkCxTYvvs675.png</t>
  </si>
  <si>
    <t>https://tps.ybj.hunan.gov.cn/tps-local/XMHXgroupYPCZ/M00/88/1E/rBIBUGgcYn6AedLFAAHrXhue1r4204.jpg</t>
  </si>
  <si>
    <t>https://tps.ybj.hunan.gov.cn/tps-local/XMHXgroupYPCZ/M00/88/1E/rBIBUGgcYoGADiOlAAIyQf1wfQs350.jpg</t>
  </si>
  <si>
    <t>XN04BAK135A010010104647</t>
  </si>
  <si>
    <t>卡左双多巴缓释片</t>
  </si>
  <si>
    <t>每片含卡比多巴50mg(按C10H14N2O4计)和左旋多巴0.2g</t>
  </si>
  <si>
    <t>国药准字H20253511</t>
  </si>
  <si>
    <t>https://tps.ybj.hunan.gov.cn/tps-local/XMHXgroupYPCZ/M00/88/19/rBIBUGgcWDuAABuRADtIluzE2-M565.pdf</t>
  </si>
  <si>
    <t>https://tps.ybj.hunan.gov.cn/tps-local/XMHXgroupYPCZ/M00/88/19/rBIBUGgcWECAFiQOAAp65XQmExc795.pdf</t>
  </si>
  <si>
    <t>https://tps.ybj.hunan.gov.cn/tps-local/XMHXgroupYPCZ/M00/88/19/rBIBUGgcWEaACZgAAAZ7hZz3h2o414.pdf</t>
  </si>
  <si>
    <t>https://tps.ybj.hunan.gov.cn/tps-local/XMHXgroupYPCZ/M00/88/16/rBIBUGgcVV-AECi8AArTy38DtAo620.pdf</t>
  </si>
  <si>
    <t>XL01BCA062B001010104647</t>
  </si>
  <si>
    <t>注射用阿糖胞苷</t>
  </si>
  <si>
    <t>0.5g</t>
  </si>
  <si>
    <t>国药准字H20253524</t>
  </si>
  <si>
    <t>https://tps.ybj.hunan.gov.cn/tps-local/XMHXgroupYPCZ/M00/88/1B/rBIBUGgcXjWAWEW-AD09tMHU-tQ913.pdf</t>
  </si>
  <si>
    <t>https://tps.ybj.hunan.gov.cn/tps-local/XMHXgroupYPCZ/M00/88/1C/rBIBUGgcXm2AeHTGAAor1UHkxXM768.pdf</t>
  </si>
  <si>
    <t>https://tps.ybj.hunan.gov.cn/tps-local/XMHXgroupYPCZ/M00/88/1C/rBIBUGgcXnWABAyOAAaTXjqi8cM648.pdf</t>
  </si>
  <si>
    <t>https://tps.ybj.hunan.gov.cn/tps-local/XMHXgroupYPCZ/M00/88/16/rBIBUGgcVUqAB1GlAArpCaa3EWE858.pdf</t>
  </si>
  <si>
    <t>XJ02ACB206B002010101594</t>
  </si>
  <si>
    <t>泊沙康唑注射液</t>
  </si>
  <si>
    <t>注射液</t>
  </si>
  <si>
    <t>16.7ml:0.3g</t>
  </si>
  <si>
    <t>杭州澳亚生物技术股份有限公司</t>
  </si>
  <si>
    <t>海南先声药业有限公司</t>
  </si>
  <si>
    <t>国药准字H20233439</t>
  </si>
  <si>
    <t>https://tps.ybj.hunan.gov.cn/tps-local/XMHXgroupYPCZ/M00/81/57/rBIBUGft3rGAQ-6lABZ1ZV1iaVw028.pdf</t>
  </si>
  <si>
    <t>https://tps.ybj.hunan.gov.cn/tps-local/XMHXgroupYPCZ/M00/88/18/rBIBUGgcV-CAbMGMAAMHOpHAAdU111.pdf</t>
  </si>
  <si>
    <t>https://tps.ybj.hunan.gov.cn/tps-local/XMHXgroupYPCZ/M00/88/19/rBIBUGgcWFiADaEFAAI1e4GKVk8455.pdf</t>
  </si>
  <si>
    <t>https://tps.ybj.hunan.gov.cn/tps-local/XMHXgroupYPCZ/M00/88/18/rBIBUGgcV-eAHmqBAANcNOdoGhg166.pdf</t>
  </si>
  <si>
    <t>XA02BXJ204N001010109639</t>
  </si>
  <si>
    <t>聚普瑞锌颗粒</t>
  </si>
  <si>
    <t>0.5g:75mg</t>
  </si>
  <si>
    <t>吉林省博大伟业制药有限公司</t>
  </si>
  <si>
    <t>国药准字H20120091</t>
  </si>
  <si>
    <t>https://tps.ybj.hunan.gov.cn/tps-local/XMHXgroupYPCZ/M00/88/15/rBIBUGgcUs-AbkB2ACXEg8BVORQ070.pdf</t>
  </si>
  <si>
    <t>https://tps.ybj.hunan.gov.cn/tps-local/XMHXgroupYPCZ/M00/88/16/rBIBUGgcVKGAQ-zUABH5_5yt_8c483.pdf</t>
  </si>
  <si>
    <t>https://tps.ybj.hunan.gov.cn/tps-local/XMHXgroupYPCZ/M00/88/16/rBIBUGgcVRyAKnbvAAkxJvo3-vE170.jpg</t>
  </si>
  <si>
    <t>https://tps.ybj.hunan.gov.cn/tps-local/XMHXgroupYPCZ/M00/88/16/rBIBUGgcVTOADjSNAAezXMUgw08364.jpg</t>
  </si>
  <si>
    <t>XA02BXJ204N001010209639</t>
  </si>
  <si>
    <t>https://tps.ybj.hunan.gov.cn/tps-local/XMHXgroupYPCZ/M00/88/17/rBIBUGgcVkeAOqjSACXEg8BVORQ346.pdf</t>
  </si>
  <si>
    <t>https://tps.ybj.hunan.gov.cn/tps-local/XMHXgroupYPCZ/M00/88/17/rBIBUGgcVf-AAgVbABG8L1d8PhM889.pdf</t>
  </si>
  <si>
    <t>https://tps.ybj.hunan.gov.cn/tps-local/XMHXgroupYPCZ/M00/88/17/rBIBUGgcVgmAJCbhAAlV-IvqoMI270.jpg</t>
  </si>
  <si>
    <t>https://tps.ybj.hunan.gov.cn/tps-local/XMHXgroupYPCZ/M00/88/17/rBIBUGgcVg-AcpwGAAhN32Odr-Q738.jpg</t>
  </si>
  <si>
    <t>XA02BXJ204N001020109639</t>
  </si>
  <si>
    <t>https://tps.ybj.hunan.gov.cn/tps-local/XMHXgroupYPCZ/M00/88/17/rBIBUGgcVlWAIEPPACXEg8BVORQ224.pdf</t>
  </si>
  <si>
    <t>https://tps.ybj.hunan.gov.cn/tps-local/XMHXgroupYPCZ/M00/88/17/rBIBUGgcVoiAWCxmABG6JTGinpI612.pdf</t>
  </si>
  <si>
    <t>https://tps.ybj.hunan.gov.cn/tps-local/XMHXgroupYPCZ/M00/88/17/rBIBUGgcVpaAS_t9AAj7IBHsMro064.jpg</t>
  </si>
  <si>
    <t>https://tps.ybj.hunan.gov.cn/tps-local/XMHXgroupYPCZ/M00/88/17/rBIBUGgcVp6AejCyAAgZ4axM4lA178.jpg</t>
  </si>
  <si>
    <t>XC10AAR069A001010104043</t>
  </si>
  <si>
    <t>瑞舒伐他汀钙片</t>
  </si>
  <si>
    <t>10mg(按C22H28FN3O6S计)</t>
  </si>
  <si>
    <t>青岛黄海制药有限责任公司</t>
  </si>
  <si>
    <t>国药准字H20203568</t>
  </si>
  <si>
    <t>https://tps.ybj.hunan.gov.cn/tps-local/XMHXgroupYPCZ/M00/88/15/rBIBUGgcU--AR26LAA6pXHke800564.pdf</t>
  </si>
  <si>
    <t>https://tps.ybj.hunan.gov.cn/tps-local/XMHXgroupYPCZ/M00/87/BE/rBIBUGgbCMeAF551AAGzcpnUrjs866.png</t>
  </si>
  <si>
    <t>https://tps.ybj.hunan.gov.cn/tps-local/XMHXgroupYPCZ/M00/87/C0/rBIBUGgbC4SADoZxAAOcVJM1UjQ158.jpg</t>
  </si>
  <si>
    <t>https://tps.ybj.hunan.gov.cn/tps-local/XMHXgroupYPCZ/M00/87/C0/rBIBUGgbC6KAWlppAAG7DbeP4Ww341.png</t>
  </si>
  <si>
    <t>XC09DBT176A001010283058</t>
  </si>
  <si>
    <t>替米沙坦氨氯地平片</t>
  </si>
  <si>
    <t>每片含替米沙坦80mg与苯磺酸氨氯地平5mg(按氨氯地平计)</t>
  </si>
  <si>
    <t>北京百奥药业有限责任公司</t>
  </si>
  <si>
    <t>国药准字H20253320</t>
  </si>
  <si>
    <t>https://tps.ybj.hunan.gov.cn/tps-local/XMHXgroupYPCZ/M00/88/13/rBIBUGgcUXmARG6lAAa-8Hj4BgI315.pdf</t>
  </si>
  <si>
    <t>https://tps.ybj.hunan.gov.cn/tps-local/XMHXgroupYPCZ/M00/88/14/rBIBUGgcUciAPy4JAAMTMKkiUBg283.jpg</t>
  </si>
  <si>
    <t>https://tps.ybj.hunan.gov.cn/tps-local/XMHXgroupYPCZ/M00/88/14/rBIBUGgcUdSAATIuAAMYfLmgVBU369.jpg</t>
  </si>
  <si>
    <t>https://tps.ybj.hunan.gov.cn/tps-local/XMHXgroupYPCZ/M00/88/14/rBIBUGgcUdGAHYcNAALVlkBIAMo493.jpg</t>
  </si>
  <si>
    <t>XL01ACS005B001020184532</t>
  </si>
  <si>
    <t>注射用塞替派</t>
  </si>
  <si>
    <t>100mg</t>
  </si>
  <si>
    <t>四川汇宇制药股份有限公司</t>
  </si>
  <si>
    <t>四川汇宇海玥医药科技有限公司</t>
  </si>
  <si>
    <t>国药准字H20253533</t>
  </si>
  <si>
    <t>https://tps.ybj.hunan.gov.cn/tps-local/XMHXgroupYPCZ/M00/87/F7/rBIBUGgcEiWAKkCkAEFpK0InEUk364.pdf</t>
  </si>
  <si>
    <t>https://tps.ybj.hunan.gov.cn/tps-local/XMHXgroupYPCZ/M00/87/F6/rBIBUGgcEgqAeuTOAANfzSjS-JE610.png</t>
  </si>
  <si>
    <t>https://tps.ybj.hunan.gov.cn/tps-local/XMHXgroupYPCZ/M00/87/F6/rBIBUGgcEg2AbnRNAAJhj4NveYY627.png</t>
  </si>
  <si>
    <t>https://tps.ybj.hunan.gov.cn/tps-local/XMHXgroupYPCZ/M00/88/10/rBIBUGgcTLuAc_WVAAJxs2q859g660.png</t>
  </si>
  <si>
    <t>XL01ACS005B001010184532</t>
  </si>
  <si>
    <t>国药准字H20253532</t>
  </si>
  <si>
    <t>https://tps.ybj.hunan.gov.cn/tps-local/XMHXgroupYPCZ/M00/87/F6/rBIBUGgcEY2Ab8g0AEDlBPphbXc859.pdf</t>
  </si>
  <si>
    <t>https://tps.ybj.hunan.gov.cn/tps-local/XMHXgroupYPCZ/M00/87/F6/rBIBUGgcEcGAZHjTAANfzSjS-JE959.png</t>
  </si>
  <si>
    <t>https://tps.ybj.hunan.gov.cn/tps-local/XMHXgroupYPCZ/M00/87/F6/rBIBUGgcEcqAP1FwAAJhj4NveYY813.png</t>
  </si>
  <si>
    <t>https://tps.ybj.hunan.gov.cn/tps-local/XMHXgroupYPCZ/M00/88/10/rBIBUGgcTJ6ABZmFAAJxs2q859g588.png</t>
  </si>
  <si>
    <t>XG04BEF001A001010404339</t>
  </si>
  <si>
    <t>盐酸伐地那非片</t>
  </si>
  <si>
    <r>
      <rPr>
        <sz val="10"/>
        <color theme="1"/>
        <rFont val="仿宋"/>
        <charset val="134"/>
      </rPr>
      <t>20mg(按C</t>
    </r>
    <r>
      <rPr>
        <sz val="10"/>
        <color theme="1"/>
        <rFont val="等线"/>
        <charset val="134"/>
      </rPr>
      <t>₂₃</t>
    </r>
    <r>
      <rPr>
        <sz val="10"/>
        <color theme="1"/>
        <rFont val="仿宋"/>
        <charset val="134"/>
      </rPr>
      <t>H</t>
    </r>
    <r>
      <rPr>
        <sz val="10"/>
        <color theme="1"/>
        <rFont val="等线"/>
        <charset val="134"/>
      </rPr>
      <t>₃₂</t>
    </r>
    <r>
      <rPr>
        <sz val="10"/>
        <color theme="1"/>
        <rFont val="仿宋"/>
        <charset val="134"/>
      </rPr>
      <t>N</t>
    </r>
    <r>
      <rPr>
        <sz val="10"/>
        <color theme="1"/>
        <rFont val="等线"/>
        <charset val="134"/>
      </rPr>
      <t>₆</t>
    </r>
    <r>
      <rPr>
        <sz val="10"/>
        <color theme="1"/>
        <rFont val="仿宋"/>
        <charset val="134"/>
      </rPr>
      <t>O</t>
    </r>
    <r>
      <rPr>
        <sz val="10"/>
        <color theme="1"/>
        <rFont val="等线"/>
        <charset val="134"/>
      </rPr>
      <t>₄</t>
    </r>
    <r>
      <rPr>
        <sz val="10"/>
        <color theme="1"/>
        <rFont val="仿宋"/>
        <charset val="134"/>
      </rPr>
      <t>S计)</t>
    </r>
  </si>
  <si>
    <t>安徽省先锋制药有限公司</t>
  </si>
  <si>
    <t>国药准字H20244792</t>
  </si>
  <si>
    <t>https://tps.ybj.hunan.gov.cn/tps-local/XMHXgroupYPCZ/M00/87/26/rBIBUGgZeg-AeAM1AC0jXz5B3Kk200.pdf</t>
  </si>
  <si>
    <t>https://tps.ybj.hunan.gov.cn/tps-local/XMHXgroupYPCZ/M00/87/25/rBIBUGgZeNSAO_0wAATWnRCotMU265.pdf</t>
  </si>
  <si>
    <t>https://tps.ybj.hunan.gov.cn/tps-local/XMHXgroupYPCZ/M00/88/10/rBIBUGgcTFOAcoT-AATdfdqARBA333.pdf</t>
  </si>
  <si>
    <t>https://tps.ybj.hunan.gov.cn/tps-local/XMHXgroupYPCZ/M00/88/10/rBIBUGgcTFmAfecyAAWGfP_tNGw313.pdf</t>
  </si>
  <si>
    <t>XC09BBA396E001010184221</t>
  </si>
  <si>
    <t>氨氯地平贝那普利胶囊</t>
  </si>
  <si>
    <t>每粒含苯磺酸氨氯地平5mg(按C20H25N2O5CL计)与盐酸贝那普利10mg</t>
  </si>
  <si>
    <t>江苏和晨药业有限公司</t>
  </si>
  <si>
    <t>浙江高跖医药科技股份有限公司</t>
  </si>
  <si>
    <t>国药准字H20253132</t>
  </si>
  <si>
    <t>https://tps.ybj.hunan.gov.cn/tps-local/XMHXgroupYPCZ/M00/88/0E/rBIBUGgcRoiAZKggABW2WXFLjoY435.pdf</t>
  </si>
  <si>
    <t>https://tps.ybj.hunan.gov.cn/tps-local/XMHXgroupYPCZ/M00/88/0E/rBIBUGgcRpyAFAW-AAMBZR6qcjc071.pdf</t>
  </si>
  <si>
    <t>https://tps.ybj.hunan.gov.cn/tps-local/XMHXgroupYPCZ/M00/88/0E/rBIBUGgcRqCAabjRAAQCM3PQ-7w050.pdf</t>
  </si>
  <si>
    <t>https://tps.ybj.hunan.gov.cn/tps-local/XMHXgroupYPCZ/M00/88/0E/rBIBUGgcRqKAfHnHAAL33vVK5YQ522.pdf</t>
  </si>
  <si>
    <t>XA10BKD256A001010583775</t>
  </si>
  <si>
    <t>10mg(以C21H25ClO6计)</t>
  </si>
  <si>
    <t>新华制药(高密)有限公司</t>
  </si>
  <si>
    <t>河北智恒医药科技股份有限公司</t>
  </si>
  <si>
    <t>国药准字H20253304</t>
  </si>
  <si>
    <t>https://tps.ybj.hunan.gov.cn/tps-local/XMHXgroupYPCZ/M00/88/0A/rBIBUGgcQEGANdJJAE2poM-EC4c552.pdf</t>
  </si>
  <si>
    <t>https://tps.ybj.hunan.gov.cn/tps-local/XMHXgroupYPCZ/M00/88/0A/rBIBUGgcQFiAC56UAAx10la3X-4775.pdf</t>
  </si>
  <si>
    <t>https://tps.ybj.hunan.gov.cn/tps-local/XMHXgroupYPCZ/M00/87/FF/rBIBUGgcIi2AYwtRAArb4axf0oY985.pdf</t>
  </si>
  <si>
    <t>https://tps.ybj.hunan.gov.cn/tps-local/XMHXgroupYPCZ/M00/87/FF/rBIBUGgcIjOAFM07AAPDA_N2nDM328.pdf</t>
  </si>
  <si>
    <t>XC09DAE004A001010104658</t>
  </si>
  <si>
    <t>厄贝沙坦氢氯噻嗪片</t>
  </si>
  <si>
    <t>每片含厄贝沙坦150mg,氢氯噻嗪12.5mg</t>
  </si>
  <si>
    <t>国药准字H20244074</t>
  </si>
  <si>
    <t>https://tps.ybj.hunan.gov.cn/tps-local/XMHXgroupYPCZ/M00/88/0C/rBIBUGgcQy6AEMbUABRA5jQkZR4207.pdf</t>
  </si>
  <si>
    <t>https://tps.ybj.hunan.gov.cn/tps-local/XMHXgroupYPCZ/M00/7B/03/rBIBUGfGeAKAD0IHAAfG_gzHSsI714.pdf</t>
  </si>
  <si>
    <t>https://tps.ybj.hunan.gov.cn/tps-local/XMHXgroupYPCZ/M00/7B/03/rBIBUGfGeCaAM_mmAAjboynW9EY728.pdf</t>
  </si>
  <si>
    <t>https://tps.ybj.hunan.gov.cn/tps-local/XMHXgroupYPCZ/M00/7B/04/rBIBUGfGeVmAfkyzAAGsfStOQQg608.pdf</t>
  </si>
  <si>
    <t>XA10BKD256A001010283775</t>
  </si>
  <si>
    <t>https://tps.ybj.hunan.gov.cn/tps-local/XMHXgroupYPCZ/M00/88/0A/rBIBUGgcPiWASLBDAE2poM-EC4c170.pdf</t>
  </si>
  <si>
    <t>https://tps.ybj.hunan.gov.cn/tps-local/XMHXgroupYPCZ/M00/88/0A/rBIBUGgcP96AAH7fAAx10la3X-4798.pdf</t>
  </si>
  <si>
    <t>https://tps.ybj.hunan.gov.cn/tps-local/XMHXgroupYPCZ/M00/87/FF/rBIBUGgcIp2AbaELAArb4axf0oY906.pdf</t>
  </si>
  <si>
    <t>https://tps.ybj.hunan.gov.cn/tps-local/XMHXgroupYPCZ/M00/87/FF/rBIBUGgcIqGActhUAAPDA_N2nDM795.pdf</t>
  </si>
  <si>
    <t>XB03BAJ038A006010101490</t>
  </si>
  <si>
    <t>https://tps.ybj.hunan.gov.cn/tps-local/XMHXgroupYPCZ/M00/3C/8F/rBIBUGYTjyWAOgXRADPouiv0a6s026.pdf</t>
  </si>
  <si>
    <t>https://tps.ybj.hunan.gov.cn/tps-local/XMHXgroupYPCZ/M00/3C/7A/rBIBUGYTWuWAFxxLAAGG30M0WCI465.pdf</t>
  </si>
  <si>
    <t>https://tps.ybj.hunan.gov.cn/tps-local/XMHXgroupYPCZ/M00/3C/7B/rBIBUGYTWvCAO_fjAAGHZmwIIg0669.pdf</t>
  </si>
  <si>
    <t>https://tps.ybj.hunan.gov.cn/tps-local/XMHXgroupYPCZ/M00/3C/7B/rBIBUGYTWwuABcCQAAGgEZQ1x-c382.pdf</t>
  </si>
  <si>
    <t>XN03AFA206X002010101958</t>
  </si>
  <si>
    <t>奥卡西平口服混悬液</t>
  </si>
  <si>
    <t>口服混悬剂</t>
  </si>
  <si>
    <t>100ml:6g</t>
  </si>
  <si>
    <t>武汉人福药业有限责任公司</t>
  </si>
  <si>
    <t>国药准字H20253025</t>
  </si>
  <si>
    <t>https://tps.ybj.hunan.gov.cn/tps-local/XMHXgroupYPCZ/M00/87/FF/rBIBUGgcIpmAQzuhAAyHdgcSXl0834.pdf</t>
  </si>
  <si>
    <t>https://tps.ybj.hunan.gov.cn/tps-local/XMHXgroupYPCZ/M00/87/FF/rBIBUGgcIsKAMYGlAAjrXemvFXM192.pdf</t>
  </si>
  <si>
    <t>https://tps.ybj.hunan.gov.cn/tps-local/XMHXgroupYPCZ/M00/87/FF/rBIBUGgcIsWAS1ywAAahHY5VakY794.pdf</t>
  </si>
  <si>
    <t>https://tps.ybj.hunan.gov.cn/tps-local/XMHXgroupYPCZ/M00/87/FF/rBIBUGgcIsiAKAO9AAfcPeA33rU499.pdf</t>
  </si>
  <si>
    <t>XB05ZBJ252B001010102053</t>
  </si>
  <si>
    <t>枸橼酸钠血滤置换液</t>
  </si>
  <si>
    <t>5000ml</t>
  </si>
  <si>
    <t>成都青山利康药业股份有限公司</t>
  </si>
  <si>
    <t>国药准字H20253505</t>
  </si>
  <si>
    <t>https://tps.ybj.hunan.gov.cn/tps-local/XMHXgroupYPCZ/M00/87/6A/rBIBUGgZztWABbxHACs2ayPLHPA348.pdf</t>
  </si>
  <si>
    <t>https://tps.ybj.hunan.gov.cn/tps-local/XMHXgroupYPCZ/M00/87/6A/rBIBUGgZzyeAIy5HAAHTC_dRd9Q653.jpg</t>
  </si>
  <si>
    <t>https://tps.ybj.hunan.gov.cn/tps-local/XMHXgroupYPCZ/M00/87/6B/rBIBUGgZz06AYZ9CAAXQY9W1iz8300.pdf</t>
  </si>
  <si>
    <t>https://tps.ybj.hunan.gov.cn/tps-local/XMHXgroupYPCZ/M00/87/FA/rBIBUGgcGTqAbre0AAG36xvLWaw818.jpg</t>
  </si>
  <si>
    <t>XJ05AFE013A001010107011</t>
  </si>
  <si>
    <t>恩替卡韦片</t>
  </si>
  <si>
    <t>郑州泰丰制药有限公司</t>
  </si>
  <si>
    <t>佑华医药科技有限公司</t>
  </si>
  <si>
    <t>国药准字H20213401</t>
  </si>
  <si>
    <t>https://tps.ybj.hunan.gov.cn/tps-local/XMHXgroupYPCZ/M00/87/CD/rBIBUGgbGs2AVPqOABMTn9DoOKI223.pdf</t>
  </si>
  <si>
    <t>https://tps.ybj.hunan.gov.cn/tps-local/XMHXgroupYPCZ/M00/87/CD/rBIBUGgbGwCAHoSLABt8-3UwKzo658.pdf</t>
  </si>
  <si>
    <t>https://tps.ybj.hunan.gov.cn/tps-local/XMHXgroupYPCZ/M00/87/CD/rBIBUGgbGwaAXKYtAAqKvAf-7Gg400.pdf</t>
  </si>
  <si>
    <t>https://tps.ybj.hunan.gov.cn/tps-local/XMHXgroupYPCZ/M00/87/FA/rBIBUGgcGMGAJ0RqACA5dlWUX-k577.pdf</t>
  </si>
  <si>
    <t>XN07AAX155B002020103257</t>
  </si>
  <si>
    <t>甲硫酸新斯的明注射液</t>
  </si>
  <si>
    <t>1ml:0.5mg</t>
  </si>
  <si>
    <t>河南润弘制药股份有限公司</t>
  </si>
  <si>
    <t>国药准字H41022269</t>
  </si>
  <si>
    <t>https://tps.ybj.hunan.gov.cn/tps-local/XMHXgroupYPCZ/M00/87/F1/rBIBUGgcBiyAIPCMADKT-vgjn5I577.pdf</t>
  </si>
  <si>
    <t>https://tps.ybj.hunan.gov.cn/tps-local/XMHXgroupYPCZ/M00/87/F1/rBIBUGgcBj-ARejVACjS4Vnrpv8375.jpg</t>
  </si>
  <si>
    <t>https://tps.ybj.hunan.gov.cn/tps-local/XMHXgroupYPCZ/M00/87/F1/rBIBUGgcBlKABu8xACTyl1WW8Xc747.jpg</t>
  </si>
  <si>
    <t>https://tps.ybj.hunan.gov.cn/tps-local/XMHXgroupYPCZ/M00/87/F1/rBIBUGgcBmGAPmTbAC1fmW4-sEI651.jpg</t>
  </si>
  <si>
    <t>XH02ABB044B002010183540</t>
  </si>
  <si>
    <t>倍他米松磷酸钠注射液</t>
  </si>
  <si>
    <r>
      <rPr>
        <sz val="10"/>
        <color theme="1"/>
        <rFont val="仿宋"/>
        <charset val="134"/>
      </rPr>
      <t>1ml:4mg(按C</t>
    </r>
    <r>
      <rPr>
        <sz val="10"/>
        <color theme="1"/>
        <rFont val="等线"/>
        <charset val="134"/>
      </rPr>
      <t>₂₂</t>
    </r>
    <r>
      <rPr>
        <sz val="10"/>
        <color theme="1"/>
        <rFont val="仿宋"/>
        <charset val="134"/>
      </rPr>
      <t>H</t>
    </r>
    <r>
      <rPr>
        <sz val="10"/>
        <color theme="1"/>
        <rFont val="等线"/>
        <charset val="134"/>
      </rPr>
      <t>₂₉</t>
    </r>
    <r>
      <rPr>
        <sz val="10"/>
        <color theme="1"/>
        <rFont val="仿宋"/>
        <charset val="134"/>
      </rPr>
      <t>FO</t>
    </r>
    <r>
      <rPr>
        <sz val="10"/>
        <color theme="1"/>
        <rFont val="等线"/>
        <charset val="134"/>
      </rPr>
      <t>₅</t>
    </r>
    <r>
      <rPr>
        <sz val="10"/>
        <color theme="1"/>
        <rFont val="仿宋"/>
        <charset val="134"/>
      </rPr>
      <t>计)</t>
    </r>
  </si>
  <si>
    <t>新乡市常乐制药有限责任公司</t>
  </si>
  <si>
    <t>国药准字H20253417</t>
  </si>
  <si>
    <t>https://tps.ybj.hunan.gov.cn/tps-local/XMHXgroupYPCZ/M00/87/F1/rBIBUGgcAyeAer0BAA-Zb3HQXMU092.pdf</t>
  </si>
  <si>
    <t>https://tps.ybj.hunan.gov.cn/tps-local/XMHXgroupYPCZ/M00/87/F1/rBIBUGgcAzGAXaOMABEQmqAelz0512.pdf</t>
  </si>
  <si>
    <t>https://tps.ybj.hunan.gov.cn/tps-local/XMHXgroupYPCZ/M00/87/F1/rBIBUGgcA1qADM6RAA-7rIyTm1s461.pdf</t>
  </si>
  <si>
    <t>https://tps.ybj.hunan.gov.cn/tps-local/XMHXgroupYPCZ/M00/87/F1/rBIBUGgcA2iAV7fmADiEaeUYzDo850.pdf</t>
  </si>
  <si>
    <t>XA10BHW104A001010104223</t>
  </si>
  <si>
    <t>维格列汀片</t>
  </si>
  <si>
    <t>烟台万润药业有限公司</t>
  </si>
  <si>
    <t>国药准字H20213105</t>
  </si>
  <si>
    <t>https://tps.ybj.hunan.gov.cn/tps-local/XMHXgroupYPCZ/M00/0B/EC/rBIBUGSiXD-AKaISADaGRtUoE6E527.pdf</t>
  </si>
  <si>
    <t>https://tps.ybj.hunan.gov.cn/tps-local/XMHXgroupYPCZ/M00/87/F0/rBIBUGgcAcuAX53wAAMoXRfwHVw716.pdf</t>
  </si>
  <si>
    <t>https://tps.ybj.hunan.gov.cn/tps-local/XMHXgroupYPCZ/M00/87/F0/rBIBUGgcAduAMmtNAANBX-iI9aM740.pdf</t>
  </si>
  <si>
    <t>https://tps.ybj.hunan.gov.cn/tps-local/XMHXgroupYPCZ/M00/87/F0/rBIBUGgcAemAIRCxAAM5iSDiydY464.pdf</t>
  </si>
  <si>
    <t>XC08CAN038B002010183540</t>
  </si>
  <si>
    <t>盐酸尼卡地平注射液</t>
  </si>
  <si>
    <t>10ml:10mg</t>
  </si>
  <si>
    <t>江苏九旭药业有限公司</t>
  </si>
  <si>
    <t>国药准字H20253423</t>
  </si>
  <si>
    <t>https://tps.ybj.hunan.gov.cn/tps-local/XMHXgroupYPCZ/M00/87/EF/rBIBUGgcAByAEtr5ABFfc_v1HcI964.pdf</t>
  </si>
  <si>
    <t>https://tps.ybj.hunan.gov.cn/tps-local/XMHXgroupYPCZ/M00/87/EF/rBIBUGgcADeAE1hNABK3J6FAoNQ902.pdf</t>
  </si>
  <si>
    <t>https://tps.ybj.hunan.gov.cn/tps-local/XMHXgroupYPCZ/M00/87/F0/rBIBUGgcAFyAep-kAD2xvNPLY1g367.pdf</t>
  </si>
  <si>
    <t>https://tps.ybj.hunan.gov.cn/tps-local/XMHXgroupYPCZ/M00/87/F0/rBIBUGgcAGaAVJ3zABElcT5O4x8653.pdf</t>
  </si>
  <si>
    <t>XN06CAF088A001010109642</t>
  </si>
  <si>
    <t>氟哌噻吨美利曲辛片</t>
  </si>
  <si>
    <t>每片含氟哌噻吨0.5mg和美利曲辛10mg</t>
  </si>
  <si>
    <t>植恩生物技术股份有限公司</t>
  </si>
  <si>
    <t>重庆植恩药业有限公司</t>
  </si>
  <si>
    <t>国药准字H20249160</t>
  </si>
  <si>
    <t>https://tps.ybj.hunan.gov.cn/tps-local/XMHXgroupYPCZ/M00/87/E6/rBIBUGgbOH-AAtbsAByZBkuGZcI797.pdf</t>
  </si>
  <si>
    <t>https://tps.ybj.hunan.gov.cn/tps-local/XMHXgroupYPCZ/M00/87/E5/rBIBUGgbN7CAHv4-AA_uUM5vVuE657.jpg</t>
  </si>
  <si>
    <t>https://tps.ybj.hunan.gov.cn/tps-local/XMHXgroupYPCZ/M00/87/E5/rBIBUGgbN8iASMTUAAbV_sny3Xo612.jpg</t>
  </si>
  <si>
    <t>https://tps.ybj.hunan.gov.cn/tps-local/XMHXgroupYPCZ/M00/87/E5/rBIBUGgbOF6APlBjAAmzjEKuz0g331.jpg</t>
  </si>
  <si>
    <t>XC07FBB249A001010205356</t>
  </si>
  <si>
    <t>比索洛尔氨氯地平片</t>
  </si>
  <si>
    <t>富马酸比索洛尔5mg与苯磺酸氨氯地平(按氨氯地平计)5mg</t>
  </si>
  <si>
    <t>江西施美药业股份有限公司</t>
  </si>
  <si>
    <t>国药准字H20249161</t>
  </si>
  <si>
    <t>https://tps.ybj.hunan.gov.cn/tps-local/XMHXgroupYPCZ/M00/87/D3/rBIBUGgbHmSAARiiADOIKi-dKqM217.pdf</t>
  </si>
  <si>
    <t>https://tps.ybj.hunan.gov.cn/tps-local/XMHXgroupYPCZ/M00/87/CF/rBIBUGgbHA6AHs4UAAPeJJzoGO4732.jpg</t>
  </si>
  <si>
    <t>https://tps.ybj.hunan.gov.cn/tps-local/XMHXgroupYPCZ/M00/87/D0/rBIBUGgbHB-AAEU4AAOLJXoraR0403.pdf</t>
  </si>
  <si>
    <t>https://tps.ybj.hunan.gov.cn/tps-local/XMHXgroupYPCZ/M00/87/D0/rBIBUGgbHDOAQj3pAAMjQiuL07w746.pdf</t>
  </si>
  <si>
    <t>XC07AGA031A001010104066</t>
  </si>
  <si>
    <t>盐酸阿罗洛尔片</t>
  </si>
  <si>
    <t>片剂(糖衣片)</t>
  </si>
  <si>
    <t>山东中健康桥制药有限公司</t>
  </si>
  <si>
    <t>国药准字H20249258</t>
  </si>
  <si>
    <t>https://tps.ybj.hunan.gov.cn/tps-local/XMHXgroupYPCZ/M00/82/61/rBIBUGf2DKKAPgqnACEst7XH6UE721.pdf</t>
  </si>
  <si>
    <t>https://tps.ybj.hunan.gov.cn/tps-local/XMHXgroupYPCZ/M00/75/CE/rBIBUGejAFGADUKYAAc4Egaf9lc824.pdf</t>
  </si>
  <si>
    <t>https://tps.ybj.hunan.gov.cn/tps-local/XMHXgroupYPCZ/M00/75/CE/rBIBUGejAFWAbKrKAAlbQr0XQU8467.pdf</t>
  </si>
  <si>
    <t>https://tps.ybj.hunan.gov.cn/tps-local/XMHXgroupYPCZ/M00/87/CA/rBIBUGgbFx6AHmffAAbfDKXSlu4439.pdf</t>
  </si>
  <si>
    <t>XN03AXL371A001010310323</t>
  </si>
  <si>
    <t>拉考沙胺片</t>
  </si>
  <si>
    <t>山东百诺医药股份有限公司</t>
  </si>
  <si>
    <t>国药准字H20223128</t>
  </si>
  <si>
    <t>https://tps.ybj.hunan.gov.cn/tps-local/XMHXgroupYPCZ/M00/80/90/rBIBUGfrOBiAY70rAA1ZmYAdPtk608.pdf</t>
  </si>
  <si>
    <t>https://tps.ybj.hunan.gov.cn/tps-local/XMHXgroupYPCZ/M00/7B/E9/rBIBUGfJaZiAdd_oAAIh8gvLZEQ280.pdf</t>
  </si>
  <si>
    <t>https://tps.ybj.hunan.gov.cn/tps-local/XMHXgroupYPCZ/M00/7B/EA/rBIBUGfJaoOAJgMoAAc6PEU64Rs163.pdf</t>
  </si>
  <si>
    <t>https://tps.ybj.hunan.gov.cn/tps-local/XMHXgroupYPCZ/M00/7B/EA/rBIBUGfJaoiAHKFwAAb8dfXBmpg287.pdf</t>
  </si>
  <si>
    <t>XH01CCJ202B002010283233</t>
  </si>
  <si>
    <t>醋酸加尼瑞克注射液</t>
  </si>
  <si>
    <r>
      <rPr>
        <sz val="10"/>
        <color theme="1"/>
        <rFont val="仿宋"/>
        <charset val="134"/>
      </rPr>
      <t>0.5ml:0.25mg(以C</t>
    </r>
    <r>
      <rPr>
        <sz val="10"/>
        <color theme="1"/>
        <rFont val="等线"/>
        <charset val="134"/>
      </rPr>
      <t>₈₀</t>
    </r>
    <r>
      <rPr>
        <sz val="10"/>
        <color theme="1"/>
        <rFont val="仿宋"/>
        <charset val="134"/>
      </rPr>
      <t>H</t>
    </r>
    <r>
      <rPr>
        <sz val="10"/>
        <color theme="1"/>
        <rFont val="等线"/>
        <charset val="134"/>
      </rPr>
      <t>₁₁₃</t>
    </r>
    <r>
      <rPr>
        <sz val="10"/>
        <color theme="1"/>
        <rFont val="仿宋"/>
        <charset val="134"/>
      </rPr>
      <t>N</t>
    </r>
    <r>
      <rPr>
        <sz val="10"/>
        <color theme="1"/>
        <rFont val="等线"/>
        <charset val="134"/>
      </rPr>
      <t>₁₈</t>
    </r>
    <r>
      <rPr>
        <sz val="10"/>
        <color theme="1"/>
        <rFont val="仿宋"/>
        <charset val="134"/>
      </rPr>
      <t>O</t>
    </r>
    <r>
      <rPr>
        <sz val="10"/>
        <color theme="1"/>
        <rFont val="等线"/>
        <charset val="134"/>
      </rPr>
      <t>₁₃</t>
    </r>
    <r>
      <rPr>
        <sz val="10"/>
        <color theme="1"/>
        <rFont val="仿宋"/>
        <charset val="134"/>
      </rPr>
      <t>Cl计)</t>
    </r>
  </si>
  <si>
    <t>苏州二叶制药有限公司</t>
  </si>
  <si>
    <t>南京康舟医药科技有限公司</t>
  </si>
  <si>
    <t>国药准字H20243469</t>
  </si>
  <si>
    <t>https://tps.ybj.hunan.gov.cn/tps-local/XMHXgroupYPCZ/M00/87/AF/rBIBUGga8iaAXhbOAAelVe6qAJ4707.pdf</t>
  </si>
  <si>
    <t>https://tps.ybj.hunan.gov.cn/tps-local/XMHXgroupYPCZ/M00/87/C4/rBIBUGgbEF-Af2-TAAJziPTuUHM817.pdf</t>
  </si>
  <si>
    <t>https://tps.ybj.hunan.gov.cn/tps-local/XMHXgroupYPCZ/M00/87/C5/rBIBUGgbEH-AcqqoAALDoVFjZu0257.pdf</t>
  </si>
  <si>
    <t>https://tps.ybj.hunan.gov.cn/tps-local/XMHXgroupYPCZ/M00/87/C5/rBIBUGgbEMOAewk-AAFw9Uk2rUI567.pdf</t>
  </si>
  <si>
    <t>XN05AXL071X001010110021</t>
  </si>
  <si>
    <t>利培酮口服溶液</t>
  </si>
  <si>
    <t>口服溶液剂</t>
  </si>
  <si>
    <t>0.1%(30ml∶30mg)</t>
  </si>
  <si>
    <t>沈阳天邦药业有限公司</t>
  </si>
  <si>
    <t>国药准字H20243110</t>
  </si>
  <si>
    <t>https://tps.ybj.hunan.gov.cn/tps-local/XMHXgroupYPCZ/M00/87/BF/rBIBUGgbClmAdVSKACoPXMlRUe8310.pdf</t>
  </si>
  <si>
    <t>https://tps.ybj.hunan.gov.cn/tps-local/XMHXgroupYPCZ/M00/82/4F/rBIBUGf114CAeWBMAAMPmYPSbr8838.jpg</t>
  </si>
  <si>
    <t>https://tps.ybj.hunan.gov.cn/tps-local/XMHXgroupYPCZ/M00/82/4F/rBIBUGf114WAJ94lAAMb0-zEpwI271.jpg</t>
  </si>
  <si>
    <t>https://tps.ybj.hunan.gov.cn/tps-local/XMHXgroupYPCZ/M00/82/4F/rBIBUGf114mAXJ4JAAOKtBobfA8310.jpg</t>
  </si>
  <si>
    <t>XJ01DBT103B001030100555</t>
  </si>
  <si>
    <t>注射用头孢唑林钠</t>
  </si>
  <si>
    <t>冻干粉针剂</t>
  </si>
  <si>
    <t>1.0g(按C14H14N8O4S3计)</t>
  </si>
  <si>
    <t>国药集团致君(深圳)制药有限公司</t>
  </si>
  <si>
    <t>国药集团致君（深圳）制药有限公司</t>
  </si>
  <si>
    <t>国药准字H44022838</t>
  </si>
  <si>
    <t>https://tps.ybj.hunan.gov.cn/tps-local/XMHXgroupYPCZ/M00/87/BB/rBIBUGgbBWqAAQuvABqB4XFm3pA939.pdf</t>
  </si>
  <si>
    <t>https://tps.ybj.hunan.gov.cn/tps-local/XMHXgroupYPCZ/M00/87/BB/rBIBUGgbBXmAWB87AAPDMnE6ilA047.png</t>
  </si>
  <si>
    <t>https://tps.ybj.hunan.gov.cn/tps-local/XMHXgroupYPCZ/M00/87/BB/rBIBUGgbBX2Ad15SAAQ2sHMH5TA276.png</t>
  </si>
  <si>
    <t>https://tps.ybj.hunan.gov.cn/tps-local/XMHXgroupYPCZ/M00/87/BC/rBIBUGgbBbWAE7PmAAO24TsWbGM216.pdf</t>
  </si>
  <si>
    <t>XR03ACT129V001010300156</t>
  </si>
  <si>
    <t>妥洛特罗贴剂</t>
  </si>
  <si>
    <t>贴剂</t>
  </si>
  <si>
    <t>2mg/贴</t>
  </si>
  <si>
    <t>北京泰德制药股份有限公司</t>
  </si>
  <si>
    <t>国药准字H20253279</t>
  </si>
  <si>
    <t>https://tps.ybj.hunan.gov.cn/tps-local/XMHXgroupYPCZ/M00/87/14/rBIBUGgZXseAf023AAheitkLVU4252.pdf</t>
  </si>
  <si>
    <t>https://tps.ybj.hunan.gov.cn/tps-local/XMHXgroupYPCZ/M00/87/14/rBIBUGgZXvKASMvNAAHZpndlOFI477.pdf</t>
  </si>
  <si>
    <t>https://tps.ybj.hunan.gov.cn/tps-local/XMHXgroupYPCZ/M00/87/14/rBIBUGgZXweAdeJVABg0sV39F68541.pdf</t>
  </si>
  <si>
    <t>https://tps.ybj.hunan.gov.cn/tps-local/XMHXgroupYPCZ/M00/87/14/rBIBUGgZXxuAahVHABWW7hkupLw192.pdf</t>
  </si>
  <si>
    <t>XG04BDT121E003010104942</t>
  </si>
  <si>
    <t>酒石酸托特罗定缓释胶囊</t>
  </si>
  <si>
    <t>缓释胶囊</t>
  </si>
  <si>
    <t>国药准字H20249375</t>
  </si>
  <si>
    <t>https://tps.ybj.hunan.gov.cn/tps-local/XMHXgroupYPCZ/M00/87/94/rBIBUGgavxOAYx8gABrgIqWWJa8853.pdf</t>
  </si>
  <si>
    <t>https://tps.ybj.hunan.gov.cn/tps-local/XMHXgroupYPCZ/M00/87/94/rBIBUGgavh-AVUaQAAOt4nuELCU575.jpg</t>
  </si>
  <si>
    <t>https://tps.ybj.hunan.gov.cn/tps-local/XMHXgroupYPCZ/M00/87/94/rBIBUGgavjqAahGDAAaFjws9vko535.jpg</t>
  </si>
  <si>
    <t>https://tps.ybj.hunan.gov.cn/tps-local/XMHXgroupYPCZ/M00/87/94/rBIBUGgavl6ALjkoAAVB0O9_acI157.jpg</t>
  </si>
  <si>
    <t>XN05AEQ010E001010104942</t>
  </si>
  <si>
    <t>盐酸齐拉西酮胶囊</t>
  </si>
  <si>
    <r>
      <rPr>
        <sz val="10"/>
        <color theme="1"/>
        <rFont val="仿宋"/>
        <charset val="134"/>
      </rPr>
      <t>20mg(按C</t>
    </r>
    <r>
      <rPr>
        <sz val="10"/>
        <color theme="1"/>
        <rFont val="等线"/>
        <charset val="134"/>
      </rPr>
      <t>₂₁</t>
    </r>
    <r>
      <rPr>
        <sz val="10"/>
        <color theme="1"/>
        <rFont val="仿宋"/>
        <charset val="134"/>
      </rPr>
      <t>H</t>
    </r>
    <r>
      <rPr>
        <sz val="10"/>
        <color theme="1"/>
        <rFont val="等线"/>
        <charset val="134"/>
      </rPr>
      <t>₂₁</t>
    </r>
    <r>
      <rPr>
        <sz val="10"/>
        <color theme="1"/>
        <rFont val="仿宋"/>
        <charset val="134"/>
      </rPr>
      <t>ClN</t>
    </r>
    <r>
      <rPr>
        <sz val="10"/>
        <color theme="1"/>
        <rFont val="等线"/>
        <charset val="134"/>
      </rPr>
      <t>₄</t>
    </r>
    <r>
      <rPr>
        <sz val="10"/>
        <color theme="1"/>
        <rFont val="仿宋"/>
        <charset val="134"/>
      </rPr>
      <t>OS计)</t>
    </r>
  </si>
  <si>
    <t>国药准字H20253410</t>
  </si>
  <si>
    <t>https://tps.ybj.hunan.gov.cn/tps-local/XMHXgroupYPCZ/M00/87/93/rBIBUGgavI2AQsh_ABDiJihK9LY378.pdf</t>
  </si>
  <si>
    <t>https://tps.ybj.hunan.gov.cn/tps-local/XMHXgroupYPCZ/M00/87/43/rBIBUGgZpnuAJXeyABnypxEsiko110.pdf</t>
  </si>
  <si>
    <t>https://tps.ybj.hunan.gov.cn/tps-local/XMHXgroupYPCZ/M00/87/43/rBIBUGgZppOAAd4zAANzZ35RyEU667.jpg</t>
  </si>
  <si>
    <t>https://tps.ybj.hunan.gov.cn/tps-local/XMHXgroupYPCZ/M00/87/93/rBIBUGgavTGAOWeeAAN2enz6lx8705.jpg</t>
  </si>
  <si>
    <t>XN01BBL053F002010104942</t>
  </si>
  <si>
    <t>利丙双卡因乳膏</t>
  </si>
  <si>
    <t>乳膏剂</t>
  </si>
  <si>
    <t>1g:利多卡因25mg,丙胺卡因25mg(30g/管)</t>
  </si>
  <si>
    <t>国药准字H20249104</t>
  </si>
  <si>
    <t>https://tps.ybj.hunan.gov.cn/tps-local/XMHXgroupYPCZ/M00/87/95/rBIBUGgawPGAYDRWABj6MwKnLH8925.pdf</t>
  </si>
  <si>
    <t>https://tps.ybj.hunan.gov.cn/tps-local/XMHXgroupYPCZ/M00/87/95/rBIBUGgawUSAWmntAAQT1mSHY4o759.jpg</t>
  </si>
  <si>
    <t>https://tps.ybj.hunan.gov.cn/tps-local/XMHXgroupYPCZ/M00/87/95/rBIBUGgawWuAVUJkAAOrl5qVJnE448.jpg</t>
  </si>
  <si>
    <t>https://tps.ybj.hunan.gov.cn/tps-local/XMHXgroupYPCZ/M00/87/95/rBIBUGgawZSAEzUyAANi0nRCNM0008.jpg</t>
  </si>
  <si>
    <t>XS01ECY125A001010200873</t>
  </si>
  <si>
    <t>乙酰唑胺片</t>
  </si>
  <si>
    <t>0.25g</t>
  </si>
  <si>
    <t>河南中帅药业有限公司</t>
  </si>
  <si>
    <t>国药准字H12020665</t>
  </si>
  <si>
    <t>https://tps.ybj.hunan.gov.cn/tps-local/XMHXgroupYPCZ/M00/87/9F/rBIBUGgazu2ANTJxAAZAv7LCySw433.pdf</t>
  </si>
  <si>
    <t>https://tps.ybj.hunan.gov.cn/tps-local/XMHXgroupYPCZ/M00/87/9F/rBIBUGga0CKANJX3AARnA8FgZIU581.pdf</t>
  </si>
  <si>
    <t>https://tps.ybj.hunan.gov.cn/tps-local/XMHXgroupYPCZ/M00/87/9F/rBIBUGga0DaAGC07AAURjY-FCT4865.pdf</t>
  </si>
  <si>
    <t>https://tps.ybj.hunan.gov.cn/tps-local/XMHXgroupYPCZ/M00/87/A0/rBIBUGga0EWAAtXCAAR54untzFk893.pdf</t>
  </si>
  <si>
    <t>XN05AEL375A001010304111</t>
  </si>
  <si>
    <r>
      <rPr>
        <sz val="10"/>
        <color theme="1"/>
        <rFont val="仿宋"/>
        <charset val="134"/>
      </rPr>
      <t>40mg(按C</t>
    </r>
    <r>
      <rPr>
        <sz val="10"/>
        <color theme="1"/>
        <rFont val="等线"/>
        <charset val="134"/>
      </rPr>
      <t>₂₈</t>
    </r>
    <r>
      <rPr>
        <sz val="10"/>
        <color theme="1"/>
        <rFont val="仿宋"/>
        <charset val="134"/>
      </rPr>
      <t>H</t>
    </r>
    <r>
      <rPr>
        <sz val="10"/>
        <color theme="1"/>
        <rFont val="等线"/>
        <charset val="134"/>
      </rPr>
      <t>₃₆</t>
    </r>
    <r>
      <rPr>
        <sz val="10"/>
        <color theme="1"/>
        <rFont val="仿宋"/>
        <charset val="134"/>
      </rPr>
      <t>N</t>
    </r>
    <r>
      <rPr>
        <sz val="10"/>
        <color theme="1"/>
        <rFont val="等线"/>
        <charset val="134"/>
      </rPr>
      <t>₄</t>
    </r>
    <r>
      <rPr>
        <sz val="10"/>
        <color theme="1"/>
        <rFont val="仿宋"/>
        <charset val="134"/>
      </rPr>
      <t>O</t>
    </r>
    <r>
      <rPr>
        <sz val="10"/>
        <color theme="1"/>
        <rFont val="等线"/>
        <charset val="134"/>
      </rPr>
      <t>₂</t>
    </r>
    <r>
      <rPr>
        <sz val="10"/>
        <color theme="1"/>
        <rFont val="仿宋"/>
        <charset val="134"/>
      </rPr>
      <t>S·HCl计)</t>
    </r>
  </si>
  <si>
    <t>山东京卫制药有限公司</t>
  </si>
  <si>
    <t>国药准字H20244482</t>
  </si>
  <si>
    <t>https://tps.ybj.hunan.gov.cn/tps-local/XMHXgroupYPCZ/M00/87/2C/rBIBUGgZgtGAXZPyACJKReebTZs903.pdf</t>
  </si>
  <si>
    <t>https://tps.ybj.hunan.gov.cn/tps-local/XMHXgroupYPCZ/M00/87/2C/rBIBUGgZgyKAGLZNABU4zr2Th2Q660.pdf</t>
  </si>
  <si>
    <t>https://tps.ybj.hunan.gov.cn/tps-local/XMHXgroupYPCZ/M00/87/2C/rBIBUGgZgxOAVEXYAAn72oYhsJ4317.pdf</t>
  </si>
  <si>
    <t>https://tps.ybj.hunan.gov.cn/tps-local/XMHXgroupYPCZ/M00/87/2C/rBIBUGgZgx2AG_bJAAaNP3pl38U190.pdf</t>
  </si>
  <si>
    <t>XB01ACT157A001010183198</t>
  </si>
  <si>
    <t>替格瑞洛片</t>
  </si>
  <si>
    <t>90mg</t>
  </si>
  <si>
    <t>山东鲁抗医药股份有限公司</t>
  </si>
  <si>
    <t>国药准字H20213989</t>
  </si>
  <si>
    <t>https://tps.ybj.hunan.gov.cn/tps-local/XMHXgroupYPCZ/M00/87/96/rBIBUGgaxOaAfQ9jAB_AvmB-9qA818.jpg</t>
  </si>
  <si>
    <t>https://tps.ybj.hunan.gov.cn/tps-local/XMHXgroupYPCZ/M00/87/96/rBIBUGgaxDuAB5SfAAaAEVQOWtw236.pdf</t>
  </si>
  <si>
    <t>https://tps.ybj.hunan.gov.cn/tps-local/XMHXgroupYPCZ/M00/87/96/rBIBUGgaxFOAVpX_AAOeEU94Zk8577.pdf</t>
  </si>
  <si>
    <t>https://tps.ybj.hunan.gov.cn/tps-local/XMHXgroupYPCZ/M00/87/96/rBIBUGgaxGaADj0yAAl8VsKyUyQ176.pdf</t>
  </si>
  <si>
    <t>XJ05ARE081A001010179261</t>
  </si>
  <si>
    <t>恩曲他滨丙酚替诺福韦片(Ⅱ)</t>
  </si>
  <si>
    <t>每片含200mg恩曲他滨，25mg丙酚替诺福韦</t>
  </si>
  <si>
    <t>石家庄龙泽制药股份有限公司</t>
  </si>
  <si>
    <t>国药准字H20243934</t>
  </si>
  <si>
    <t>https://tps.ybj.hunan.gov.cn/tps-local/XMHXgroupYPCZ/M00/70/1E/rBIBUGd2TymABhLWAD2eVjUQOnU472.pdf</t>
  </si>
  <si>
    <t>https://tps.ybj.hunan.gov.cn/tps-local/XMHXgroupYPCZ/M00/70/1F/rBIBUGd2T3qAUTPDADwMafokZik225.pdf</t>
  </si>
  <si>
    <t>https://tps.ybj.hunan.gov.cn/tps-local/XMHXgroupYPCZ/M00/70/1F/rBIBUGd2T4uAaFvhADi6WZRcNS8940.pdf</t>
  </si>
  <si>
    <t>https://tps.ybj.hunan.gov.cn/tps-local/XMHXgroupYPCZ/M00/71/C6/rBIBUGd_ddCAYZ8WACS6fLh1XO8443.pdf</t>
  </si>
  <si>
    <t>XL04AXJ025A001010184329</t>
  </si>
  <si>
    <t>甲氨蝶呤片</t>
  </si>
  <si>
    <t>2.5mg</t>
  </si>
  <si>
    <t>浙江浙北药业有限公司</t>
  </si>
  <si>
    <t>江苏百奥信康医药科技有限公司</t>
  </si>
  <si>
    <t>国药准字H20249196</t>
  </si>
  <si>
    <t>https://tps.ybj.hunan.gov.cn/tps-local/XMHXgroupYPCZ/M00/81/FA/rBIBUGfzvv-AQh2nAB-fi0YgriI912.pdf</t>
  </si>
  <si>
    <t>https://tps.ybj.hunan.gov.cn/tps-local/XMHXgroupYPCZ/M00/80/AD/rBIBUGfraFmAN8dRAAnU2DSGfWs488.jpg</t>
  </si>
  <si>
    <t>https://tps.ybj.hunan.gov.cn/tps-local/XMHXgroupYPCZ/M00/82/0D/rBIBUGf0kvyAIxdFAAEO_OkkXn4390.pdf</t>
  </si>
  <si>
    <t>https://tps.ybj.hunan.gov.cn/tps-local/XMHXgroupYPCZ/M00/80/AD/rBIBUGfraJOAYE_NAAoe7CyzkOE672.jpg</t>
  </si>
  <si>
    <t>XJ01CAA040A006010206183</t>
  </si>
  <si>
    <t>阿莫西林分散片</t>
  </si>
  <si>
    <t>1.0g(按C16H19N305S计)</t>
  </si>
  <si>
    <t>山西同达药业有限公司</t>
  </si>
  <si>
    <t>百善科技（湖州）有限公司</t>
  </si>
  <si>
    <t>国药准字H20227028</t>
  </si>
  <si>
    <t>https://tps.ybj.hunan.gov.cn/tps-local/XMHXgroupYPCZ/M00/87/5B/rBIBUGgZv-yARdzCABU2PwllGp8289.pdf</t>
  </si>
  <si>
    <t>https://tps.ybj.hunan.gov.cn/tps-local/XMHXgroupYPCZ/M00/57/A1/rBIBUGbWnpeAAUghAAJKbbOEaKs163.pdf</t>
  </si>
  <si>
    <t>https://tps.ybj.hunan.gov.cn/tps-local/XMHXgroupYPCZ/M00/87/5B/rBIBUGgZv72AQUQjAAL28QMVh-0754.pdf</t>
  </si>
  <si>
    <t>https://tps.ybj.hunan.gov.cn/tps-local/XMHXgroupYPCZ/M00/57/A1/rBIBUGbWnsOAOEI2AAKJ_fn-9y0433.pdf</t>
  </si>
  <si>
    <t>XJ01CAA040A006010106183</t>
  </si>
  <si>
    <t>https://tps.ybj.hunan.gov.cn/tps-local/XMHXgroupYPCZ/M00/87/59/rBIBUGgZvbeAOoZzABU2PwllGp8499.pdf</t>
  </si>
  <si>
    <t>https://tps.ybj.hunan.gov.cn/tps-local/XMHXgroupYPCZ/M00/87/5A/rBIBUGgZvnKAetNxAAL28QMVh-0091.pdf</t>
  </si>
  <si>
    <t>https://tps.ybj.hunan.gov.cn/tps-local/XMHXgroupYPCZ/M00/87/5A/rBIBUGgZvs6AfGVtAAMDq_wC5cw915.pdf</t>
  </si>
  <si>
    <t>https://tps.ybj.hunan.gov.cn/tps-local/XMHXgroupYPCZ/M00/87/5A/rBIBUGgZvuGAQQ4_AAJZfeoy_fA967.pdf</t>
  </si>
  <si>
    <t>XG03DAH124B002010200454</t>
  </si>
  <si>
    <t>黄体酮注射液(II)</t>
  </si>
  <si>
    <t>1.112ml:25mg</t>
  </si>
  <si>
    <t>丽珠集团利民制药厂</t>
  </si>
  <si>
    <t>国药准字H20253626</t>
  </si>
  <si>
    <t>https://tps.ybj.hunan.gov.cn/tps-local/XMHXgroupYPCZ/M00/87/46/rBIBUGgZq1mAP_6XAATBxnTqGqU767.jpg</t>
  </si>
  <si>
    <t>https://tps.ybj.hunan.gov.cn/tps-local/XMHXgroupYPCZ/M00/87/46/rBIBUGgZq1-AFupvAAKgPtoKUJo429.jpg</t>
  </si>
  <si>
    <t>https://tps.ybj.hunan.gov.cn/tps-local/XMHXgroupYPCZ/M00/87/46/rBIBUGgZq2SAOQVCAALxBTV6kWw524.jpg</t>
  </si>
  <si>
    <t>https://tps.ybj.hunan.gov.cn/tps-local/XMHXgroupYPCZ/M00/87/46/rBIBUGgZq2iAT_M5AAJViX2EFH4756.jpg</t>
  </si>
  <si>
    <t>XR03ACS048L019010204287</t>
  </si>
  <si>
    <t>吸入用硫酸沙丁胺醇溶液</t>
  </si>
  <si>
    <t>吸入制剂</t>
  </si>
  <si>
    <t>2.5ml:5mg</t>
  </si>
  <si>
    <t>马鞍山丰原制药有限公司</t>
  </si>
  <si>
    <t>安徽新世纪药业有限公司</t>
  </si>
  <si>
    <t>国药准字H20234020</t>
  </si>
  <si>
    <t>https://tps.ybj.hunan.gov.cn/tps-local/XMHXgroupYPCZ/M00/82/34/rBIBUGf05QKAWfS6ACoSBVnUilM988.pdf</t>
  </si>
  <si>
    <t>https://tps.ybj.hunan.gov.cn/tps-local/XMHXgroupYPCZ/M00/7B/F9/rBIBUGfKRdWARFI-ABANsrorimU750.pdf</t>
  </si>
  <si>
    <t>https://tps.ybj.hunan.gov.cn/tps-local/XMHXgroupYPCZ/M00/7B/F9/rBIBUGfKRgWAXP6ZAA8hiC1oeNY098.pdf</t>
  </si>
  <si>
    <t>https://tps.ybj.hunan.gov.cn/tps-local/XMHXgroupYPCZ/M00/7B/F9/rBIBUGfKRgmALw_gAAwLcFw5crY720.pdf</t>
  </si>
  <si>
    <t>XL01EXR081A001010102770</t>
  </si>
  <si>
    <t>瑞戈非尼片</t>
  </si>
  <si>
    <t>40mg</t>
  </si>
  <si>
    <t>石药集团欧意药业有限公司</t>
  </si>
  <si>
    <t>国药准字H20253178</t>
  </si>
  <si>
    <t>https://tps.ybj.hunan.gov.cn/tps-local/XMHXgroupYPCZ/M00/87/4D/rBIBUGgZsESAIoQMAEKsFXXyrqM468.pdf</t>
  </si>
  <si>
    <t>https://tps.ybj.hunan.gov.cn/tps-local/XMHXgroupYPCZ/M00/87/4E/rBIBUGgZsGqAJI6vAARIfgIAscQ673.jpg</t>
  </si>
  <si>
    <t>https://tps.ybj.hunan.gov.cn/tps-local/XMHXgroupYPCZ/M00/87/4E/rBIBUGgZsHeATqdzAAR3y3VOOwg301.jpg</t>
  </si>
  <si>
    <t>https://tps.ybj.hunan.gov.cn/tps-local/XMHXgroupYPCZ/M00/87/4E/rBIBUGgZsIWAAgdFAAUEmvZnUG4795.jpg</t>
  </si>
  <si>
    <t>XA02BCA084A012010102777</t>
  </si>
  <si>
    <t>艾普拉唑肠溶片</t>
  </si>
  <si>
    <t>石药集团中诺药业(石家庄)有限公司</t>
  </si>
  <si>
    <t>石药集团中诺药业（石家庄）有限公司</t>
  </si>
  <si>
    <t>国药准字H20253336</t>
  </si>
  <si>
    <t>https://tps.ybj.hunan.gov.cn/tps-local/XMHXgroupYPCZ/M00/87/48/rBIBUGgZrSeANQgVABv5xgT7rV8974.pdf</t>
  </si>
  <si>
    <t>https://tps.ybj.hunan.gov.cn/tps-local/XMHXgroupYPCZ/M00/87/48/rBIBUGgZrVWAfs32AASKFeO893E709.jpg</t>
  </si>
  <si>
    <t>https://tps.ybj.hunan.gov.cn/tps-local/XMHXgroupYPCZ/M00/87/4B/rBIBUGgZrr6Aa0rkAASEPT_QMj4819.jpg</t>
  </si>
  <si>
    <t>https://tps.ybj.hunan.gov.cn/tps-local/XMHXgroupYPCZ/M00/87/4B/rBIBUGgZrteAJzl8AAS65r2QLiE749.jpg</t>
  </si>
  <si>
    <t>XB02BAS220E002010103013</t>
  </si>
  <si>
    <t>四烯甲萘醌软胶囊</t>
  </si>
  <si>
    <t>河南泰丰生物科技有限公司</t>
  </si>
  <si>
    <t>国药准字H20253282</t>
  </si>
  <si>
    <t>https://tps.ybj.hunan.gov.cn/tps-local/XMHXgroupYPCZ/M00/87/46/rBIBUGgZq3aAO2-rABVVinh6QUg559.pdf</t>
  </si>
  <si>
    <t>https://tps.ybj.hunan.gov.cn/tps-local/XMHXgroupYPCZ/M00/87/18/rBIBUGgZZbSAP5f-AAQF1lr5XxE981.jpg</t>
  </si>
  <si>
    <t>https://tps.ybj.hunan.gov.cn/tps-local/XMHXgroupYPCZ/M00/87/1B/rBIBUGgZaeaAZ5mdAAMn5S884TM069.jpg</t>
  </si>
  <si>
    <t>https://tps.ybj.hunan.gov.cn/tps-local/XMHXgroupYPCZ/M00/87/1B/rBIBUGgZae-AGB36AAPcmds_rxE627.jpg</t>
  </si>
  <si>
    <t>XA06ADR050X001010102964</t>
  </si>
  <si>
    <t>乳果糖口服溶液</t>
  </si>
  <si>
    <t>15ml:10g</t>
  </si>
  <si>
    <t>石药银湖制药有限公司</t>
  </si>
  <si>
    <t>国药准字H20249423</t>
  </si>
  <si>
    <t>https://tps.ybj.hunan.gov.cn/tps-local/XMHXgroupYPCZ/M00/87/47/rBIBUGgZrGWAcbsgABjZzgOjWvc083.pdf</t>
  </si>
  <si>
    <t>https://tps.ybj.hunan.gov.cn/tps-local/XMHXgroupYPCZ/M00/87/47/rBIBUGgZrJGAS4sjAARrN3AQj9c189.jpg</t>
  </si>
  <si>
    <t>https://tps.ybj.hunan.gov.cn/tps-local/XMHXgroupYPCZ/M00/87/47/rBIBUGgZrJmAZ6R9AAOZ7KXOOGI619.jpg</t>
  </si>
  <si>
    <t>https://tps.ybj.hunan.gov.cn/tps-local/XMHXgroupYPCZ/M00/87/47/rBIBUGgZrKGAOZYrAAQf0C_JSgM215.jpg</t>
  </si>
  <si>
    <t>XR06AXY079A001010184786</t>
  </si>
  <si>
    <t>盐酸依匹斯汀片</t>
  </si>
  <si>
    <t>Ibaraki Factory, Nihon Pharmaceutical Industry Co., Ltd.</t>
  </si>
  <si>
    <t>青松医药集团股份有限公司</t>
  </si>
  <si>
    <t>国药准字HJ20230053</t>
  </si>
  <si>
    <t>https://tps.ybj.hunan.gov.cn/tps-local/XMHXgroupYPCZ/M00/87/46/rBIBUGgZqquAGqSBAEhoclX1yXk049.pdf</t>
  </si>
  <si>
    <t>https://tps.ybj.hunan.gov.cn/tps-local/XMHXgroupYPCZ/M00/87/46/rBIBUGgZquGAQn9YAAI_W7fhOWY251.pdf</t>
  </si>
  <si>
    <t>https://tps.ybj.hunan.gov.cn/tps-local/XMHXgroupYPCZ/M00/87/46/rBIBUGgZqwWAHEwIAAK_a-siNN8265.pdf</t>
  </si>
  <si>
    <t>https://tps.ybj.hunan.gov.cn/tps-local/XMHXgroupYPCZ/M00/87/46/rBIBUGgZqySAU2qfAAR9bAFTwvk539.pdf</t>
  </si>
  <si>
    <t>XS02AAY040Q010010102562</t>
  </si>
  <si>
    <t>氧氟沙星滴耳液</t>
  </si>
  <si>
    <t>耳用制剂</t>
  </si>
  <si>
    <t>0.3%(5ml:15mg)</t>
  </si>
  <si>
    <t>山东光明药业有限公司</t>
  </si>
  <si>
    <t>国药准字H20249487</t>
  </si>
  <si>
    <t>https://tps.ybj.hunan.gov.cn/tps-local/XMHXgroupYPCZ/M00/87/45/rBIBUGgZqEyAeFv3AA_jsrrcaPQ521.jpg</t>
  </si>
  <si>
    <t>https://tps.ybj.hunan.gov.cn/tps-local/XMHXgroupYPCZ/M00/87/45/rBIBUGgZqJ-AfoL1AA-wVc7Bw0Y740.jpg</t>
  </si>
  <si>
    <t>https://tps.ybj.hunan.gov.cn/tps-local/XMHXgroupYPCZ/M00/87/45/rBIBUGgZqMyAOmFXAA26yXGe63I768.jpg</t>
  </si>
  <si>
    <t>https://tps.ybj.hunan.gov.cn/tps-local/XMHXgroupYPCZ/M00/87/45/rBIBUGgZqO-AL_3TAAPORWl6W60598.pdf</t>
  </si>
  <si>
    <t>XC07AAP101B002010109910</t>
  </si>
  <si>
    <t>盐酸普萘洛尔注射液</t>
  </si>
  <si>
    <t>2ml:2mg</t>
  </si>
  <si>
    <t>华夏生生药业(北京)有限公司</t>
  </si>
  <si>
    <t>华夏生生药业（北京）有限公司</t>
  </si>
  <si>
    <t>国药准字H20249769</t>
  </si>
  <si>
    <t>https://tps.ybj.hunan.gov.cn/tps-local/XMHXgroupYPCZ/M00/87/2E/rBIBUGgZhHCAdaCMADnkvqdUYOs565.pdf</t>
  </si>
  <si>
    <t>https://tps.ybj.hunan.gov.cn/tps-local/XMHXgroupYPCZ/M00/87/2F/rBIBUGgZhNOAFzjhAAQfTYNHHVo989.jpg</t>
  </si>
  <si>
    <t>https://tps.ybj.hunan.gov.cn/tps-local/XMHXgroupYPCZ/M00/87/2F/rBIBUGgZhNmAMnN_AA6Pc79ugA0515.jpg</t>
  </si>
  <si>
    <t>https://tps.ybj.hunan.gov.cn/tps-local/XMHXgroupYPCZ/M00/87/2F/rBIBUGgZhNyAXOdaAARStvJG8vY649.jpg</t>
  </si>
  <si>
    <t>XN06AXA268A001010504647</t>
  </si>
  <si>
    <t>国药准字H20253567</t>
  </si>
  <si>
    <t>https://tps.ybj.hunan.gov.cn/tps-local/XMHXgroupYPCZ/M00/87/2A/rBIBUGgZgEGAfpzfABbDCdpFxqw326.pdf</t>
  </si>
  <si>
    <t>https://tps.ybj.hunan.gov.cn/tps-local/XMHXgroupYPCZ/M00/87/2A/rBIBUGgZgGCADIGbAAo12QmCBLE005.pdf</t>
  </si>
  <si>
    <t>https://tps.ybj.hunan.gov.cn/tps-local/XMHXgroupYPCZ/M00/87/2A/rBIBUGgZgGOAduT_AA9Oa6KVYSE093.pdf</t>
  </si>
  <si>
    <t>https://tps.ybj.hunan.gov.cn/tps-local/XMHXgroupYPCZ/M00/87/2A/rBIBUGgZgG6AOG3uAAYQiBAqCr4501.pdf</t>
  </si>
  <si>
    <t>XJ01CRA042B003030102296</t>
  </si>
  <si>
    <t>0.6g(0.5g:0.1g)</t>
  </si>
  <si>
    <t>国药准字H20063977</t>
  </si>
  <si>
    <t>https://tps.ybj.hunan.gov.cn/tps-local/XMHXgroupYPCZ/M00/87/29/rBIBUGgZfwqAWXANAD9wmrK696E775.pdf</t>
  </si>
  <si>
    <t>https://tps.ybj.hunan.gov.cn/tps-local/XMHXgroupYPCZ/M00/87/29/rBIBUGgZf0GALW1XAAPunMYRN4Q731.pdf</t>
  </si>
  <si>
    <t>https://tps.ybj.hunan.gov.cn/tps-local/XMHXgroupYPCZ/M00/87/29/rBIBUGgZf0WAYywsAAM9XJVSSSQ765.pdf</t>
  </si>
  <si>
    <t>https://tps.ybj.hunan.gov.cn/tps-local/XMHXgroupYPCZ/M00/87/29/rBIBUGgZf0mAdn_2AALw7GKIySY803.pdf</t>
  </si>
  <si>
    <t>XR06AEZ066X001020104670</t>
  </si>
  <si>
    <t>盐酸左西替利嗪口服溶液</t>
  </si>
  <si>
    <t>0.05%(150ml:75mg)；60ml/瓶</t>
  </si>
  <si>
    <t>浙江康恩贝制药股份有限公司</t>
  </si>
  <si>
    <t>浙江核力欣健药业有限公司</t>
  </si>
  <si>
    <t>国药准字H20223974</t>
  </si>
  <si>
    <t>https://tps.ybj.hunan.gov.cn/tps-local/XMHXgroupYPCZ/M00/87/29/rBIBUGgZfq6AX9-OAAXdnra8fTY676.jpg</t>
  </si>
  <si>
    <t>https://tps.ybj.hunan.gov.cn/tps-local/XMHXgroupYPCZ/M00/87/29/rBIBUGgZfnKAMvDPAANwAr9bU8c522.jpg</t>
  </si>
  <si>
    <t>https://tps.ybj.hunan.gov.cn/tps-local/XMHXgroupYPCZ/M00/87/29/rBIBUGgZfoOAGcImAARBE3FPqvQ004.jpg</t>
  </si>
  <si>
    <t>https://tps.ybj.hunan.gov.cn/tps-local/XMHXgroupYPCZ/M00/87/29/rBIBUGgZftuADeuWAARxm4W6wJg727.jpg</t>
  </si>
  <si>
    <t>XA03AXX007X003010184754</t>
  </si>
  <si>
    <t>西甲硅油乳剂</t>
  </si>
  <si>
    <t>口服乳剂</t>
  </si>
  <si>
    <t>1ml(25滴)乳剂中含40mg西甲硅油(30ml/瓶)</t>
  </si>
  <si>
    <t>浙江赛默制药有限公司</t>
  </si>
  <si>
    <t>山东新鲁医药科技有限公司</t>
  </si>
  <si>
    <t>国药准字H20249695</t>
  </si>
  <si>
    <t>https://tps.ybj.hunan.gov.cn/tps-local/XMHXgroupYPCZ/M00/87/27/rBIBUGgZe9uAWSdwADD3JUqQR-8139.pdf</t>
  </si>
  <si>
    <t>https://tps.ybj.hunan.gov.cn/tps-local/XMHXgroupYPCZ/M00/87/28/rBIBUGgZfGCAe1pFADwRtlUBjvA963.pdf</t>
  </si>
  <si>
    <t>https://tps.ybj.hunan.gov.cn/tps-local/XMHXgroupYPCZ/M00/87/28/rBIBUGgZfPeAelRPAAPKP8rIlF8936.pdf</t>
  </si>
  <si>
    <t>https://tps.ybj.hunan.gov.cn/tps-local/XMHXgroupYPCZ/M00/87/28/rBIBUGgZfRaAL4yiAB4W4xjPkMo578.pdf</t>
  </si>
  <si>
    <t>XA10BDE085A001010184228</t>
  </si>
  <si>
    <t>二甲双胍恩格列净片(Ⅴ)</t>
  </si>
  <si>
    <t>每片含盐酸二甲双胍1000mg与恩格列净5mg</t>
  </si>
  <si>
    <t>杭州云柏医药科技有限公司</t>
  </si>
  <si>
    <t>国药准字H20249507</t>
  </si>
  <si>
    <t>https://tps.ybj.hunan.gov.cn/tps-local/XMHXgroupYPCZ/M00/80/96/rBIBUGfrRNSAUqIhAAmZxES_PNQ083.pdf</t>
  </si>
  <si>
    <t>https://tps.ybj.hunan.gov.cn/tps-local/XMHXgroupYPCZ/M00/87/17/rBIBUGgZZRaATb0-AAL1UK0Z5u0818.jpg</t>
  </si>
  <si>
    <t>https://tps.ybj.hunan.gov.cn/tps-local/XMHXgroupYPCZ/M00/87/17/rBIBUGgZZQuAKZZ4AAKYbctv7c8019.jpg</t>
  </si>
  <si>
    <t>https://tps.ybj.hunan.gov.cn/tps-local/XMHXgroupYPCZ/M00/87/17/rBIBUGgZZSCALv52AAO5VmZYLrE576.jpg</t>
  </si>
  <si>
    <t>XC03CAB176B002010284135</t>
  </si>
  <si>
    <t>布美他尼注射液</t>
  </si>
  <si>
    <t>4ml:2mg</t>
  </si>
  <si>
    <t>成都市海通药业有限公司</t>
  </si>
  <si>
    <t>国药准字H20249728</t>
  </si>
  <si>
    <t>https://tps.ybj.hunan.gov.cn/tps-local/XMHXgroupYPCZ/M00/87/26/rBIBUGgZexKAF8uvACHFsa0cuBw490.pdf</t>
  </si>
  <si>
    <t>https://tps.ybj.hunan.gov.cn/tps-local/XMHXgroupYPCZ/M00/87/26/rBIBUGgZezSACcfAAAad0l3g-Zc161.pdf</t>
  </si>
  <si>
    <t>https://tps.ybj.hunan.gov.cn/tps-local/XMHXgroupYPCZ/M00/87/27/rBIBUGgZe0SAbEbMAAsBRifmc8E089.pdf</t>
  </si>
  <si>
    <t>https://tps.ybj.hunan.gov.cn/tps-local/XMHXgroupYPCZ/M00/87/26/rBIBUGgZez-AViaFAA0x6Qccf_k603.pdf</t>
  </si>
  <si>
    <t>XS01HAA203G010010183562</t>
  </si>
  <si>
    <t>盐酸奥布卡因滴眼液</t>
  </si>
  <si>
    <t>0.4%(0.5ml:2mg)</t>
  </si>
  <si>
    <t>苏州欧康维视生物科技有限公司</t>
  </si>
  <si>
    <t>国药准字H20249589</t>
  </si>
  <si>
    <t>https://tps.ybj.hunan.gov.cn/tps-local/XMHXgroupYPCZ/M00/87/26/rBIBUGgZecqAb_MlAAjkXbyYHSc989.jpg</t>
  </si>
  <si>
    <t>https://tps.ybj.hunan.gov.cn/tps-local/XMHXgroupYPCZ/M00/87/26/rBIBUGgZefeAYd7BADGvVPx3cAo825.pdf</t>
  </si>
  <si>
    <t>https://tps.ybj.hunan.gov.cn/tps-local/XMHXgroupYPCZ/M00/87/26/rBIBUGgZef6ARDfhAAV1wmAL9AU574.pdf</t>
  </si>
  <si>
    <t>https://tps.ybj.hunan.gov.cn/tps-local/XMHXgroupYPCZ/M00/87/26/rBIBUGgZeheASX1NAC6qU6sZmlw028.pdf</t>
  </si>
  <si>
    <t>XJ01DHE007B001010104339</t>
  </si>
  <si>
    <t>注射用厄他培南钠</t>
  </si>
  <si>
    <r>
      <rPr>
        <sz val="10"/>
        <color theme="1"/>
        <rFont val="仿宋"/>
        <charset val="134"/>
      </rPr>
      <t>1.0g(以C</t>
    </r>
    <r>
      <rPr>
        <sz val="10"/>
        <color theme="1"/>
        <rFont val="等线"/>
        <charset val="134"/>
      </rPr>
      <t>₂₂</t>
    </r>
    <r>
      <rPr>
        <sz val="10"/>
        <color theme="1"/>
        <rFont val="仿宋"/>
        <charset val="134"/>
      </rPr>
      <t>H</t>
    </r>
    <r>
      <rPr>
        <sz val="10"/>
        <color theme="1"/>
        <rFont val="等线"/>
        <charset val="134"/>
      </rPr>
      <t>₂₅</t>
    </r>
    <r>
      <rPr>
        <sz val="10"/>
        <color theme="1"/>
        <rFont val="仿宋"/>
        <charset val="134"/>
      </rPr>
      <t>N</t>
    </r>
    <r>
      <rPr>
        <sz val="10"/>
        <color theme="1"/>
        <rFont val="等线"/>
        <charset val="134"/>
      </rPr>
      <t>₃</t>
    </r>
    <r>
      <rPr>
        <sz val="10"/>
        <color theme="1"/>
        <rFont val="仿宋"/>
        <charset val="134"/>
      </rPr>
      <t>O</t>
    </r>
    <r>
      <rPr>
        <sz val="10"/>
        <color theme="1"/>
        <rFont val="等线"/>
        <charset val="134"/>
      </rPr>
      <t>₇</t>
    </r>
    <r>
      <rPr>
        <sz val="10"/>
        <color theme="1"/>
        <rFont val="仿宋"/>
        <charset val="134"/>
      </rPr>
      <t>S计)</t>
    </r>
  </si>
  <si>
    <t>国药准字H20253345</t>
  </si>
  <si>
    <t>https://tps.ybj.hunan.gov.cn/tps-local/XMHXgroupYPCZ/M00/87/23/rBIBUGgZdouADlt-AD7AbaLA0Jk055.pdf</t>
  </si>
  <si>
    <t>https://tps.ybj.hunan.gov.cn/tps-local/XMHXgroupYPCZ/M00/87/24/rBIBUGgZd5mANnSiAAVP_dgcWRc272.pdf</t>
  </si>
  <si>
    <t>https://tps.ybj.hunan.gov.cn/tps-local/XMHXgroupYPCZ/M00/87/24/rBIBUGgZd5-AeEtZAAU6PZLFZCM097.pdf</t>
  </si>
  <si>
    <t>https://tps.ybj.hunan.gov.cn/tps-local/XMHXgroupYPCZ/M00/87/24/rBIBUGgZd6OADiBoAASg3Q9kFx8139.pdf</t>
  </si>
  <si>
    <t>XN05BED136A001010185342</t>
  </si>
  <si>
    <t>盐酸丁螺环酮片</t>
  </si>
  <si>
    <t>Unichem Laboratories Limited</t>
  </si>
  <si>
    <t>江西省华药医药有限公司</t>
  </si>
  <si>
    <t>国药准字HJ20240078</t>
  </si>
  <si>
    <t>https://tps.ybj.hunan.gov.cn/tps-local/XMHXgroupYPCZ/M00/7A/AE/rBIBUGfFZ4iAWXl8AAnNfugW2SQ499.pdf</t>
  </si>
  <si>
    <t>https://tps.ybj.hunan.gov.cn/tps-local/XMHXgroupYPCZ/M00/76/94/rBIBUGem8CeAeQtmAAcoGTjjTY4854.pdf</t>
  </si>
  <si>
    <t>https://tps.ybj.hunan.gov.cn/tps-local/XMHXgroupYPCZ/M00/76/94/rBIBUGem8D2ASEmoAAuK1P8zgWY311.pdf</t>
  </si>
  <si>
    <t>https://tps.ybj.hunan.gov.cn/tps-local/XMHXgroupYPCZ/M00/76/94/rBIBUGem8FSAWhMBAAtS9XMPGzM922.pdf</t>
  </si>
  <si>
    <t>XN05BED136A001020185342</t>
  </si>
  <si>
    <t>国药准字HJ20240077</t>
  </si>
  <si>
    <t>https://tps.ybj.hunan.gov.cn/tps-local/XMHXgroupYPCZ/M00/7A/AE/rBIBUGfFZ2CAdDG_AAmoULNpdS0632.pdf</t>
  </si>
  <si>
    <t>https://tps.ybj.hunan.gov.cn/tps-local/XMHXgroupYPCZ/M00/76/95/rBIBUGem8d6ABOPiAAcoGTjjTY4728.pdf</t>
  </si>
  <si>
    <t>https://tps.ybj.hunan.gov.cn/tps-local/XMHXgroupYPCZ/M00/76/95/rBIBUGem8fyAJVz2AAuK1P8zgWY499.pdf</t>
  </si>
  <si>
    <t>https://tps.ybj.hunan.gov.cn/tps-local/XMHXgroupYPCZ/M00/76/95/rBIBUGem8h-AUy0YAAtS9XMPGzM385.pdf</t>
  </si>
  <si>
    <t>XJ01MAM134B002010183832</t>
  </si>
  <si>
    <t>盐酸莫西沙星氯化钠注射液</t>
  </si>
  <si>
    <t>250ml:盐酸莫西沙星(按C21H24FN3O4计)0.4g与氯化钠2.0g</t>
  </si>
  <si>
    <t>山东裕欣药业有限公司</t>
  </si>
  <si>
    <t>江苏睿实生物科技有限公司</t>
  </si>
  <si>
    <t>国药准字H20249077</t>
  </si>
  <si>
    <t>https://tps.ybj.hunan.gov.cn/tps-local/XMHXgroupYPCZ/M00/87/20/rBIBUGgZcaKAJhecABk9An-effM713.pdf</t>
  </si>
  <si>
    <t>https://tps.ybj.hunan.gov.cn/tps-local/XMHXgroupYPCZ/M00/87/1E/rBIBUGgZbxqAcB7TAAeVqWogtvc190.pdf</t>
  </si>
  <si>
    <t>https://tps.ybj.hunan.gov.cn/tps-local/XMHXgroupYPCZ/M00/87/1F/rBIBUGgZbzqAK89zAAq7jaQSSkk384.pdf</t>
  </si>
  <si>
    <t>https://tps.ybj.hunan.gov.cn/tps-local/XMHXgroupYPCZ/M00/87/1F/rBIBUGgZb1aAQEMXAAQqQj3cJfs904.pdf</t>
  </si>
  <si>
    <t>XC08CXA188A001010201533</t>
  </si>
  <si>
    <t>氨氯地平阿托伐他汀钙片</t>
  </si>
  <si>
    <t>5mg/10mg(以氨氯地平/阿托伐他汀计)</t>
  </si>
  <si>
    <t>昆山龙灯瑞迪制药有限公司</t>
  </si>
  <si>
    <t>国药准字H20243383</t>
  </si>
  <si>
    <t>https://tps.ybj.hunan.gov.cn/tps-local/XMHXgroupYPCZ/M00/87/20/rBIBUGgZchiAQA2mABhfm1ogTsk380.pdf</t>
  </si>
  <si>
    <t>https://tps.ybj.hunan.gov.cn/tps-local/XMHXgroupYPCZ/M00/87/1F/rBIBUGgZcJ2AKATqAAMvHWj3W1U631.pdf</t>
  </si>
  <si>
    <t>https://tps.ybj.hunan.gov.cn/tps-local/XMHXgroupYPCZ/M00/87/1F/rBIBUGgZcJiAS-B6AA-QENApnd4403.pdf</t>
  </si>
  <si>
    <t>https://tps.ybj.hunan.gov.cn/tps-local/XMHXgroupYPCZ/M00/87/1F/rBIBUGgZcI6AFJybAAguGRi5Ufs544.pdf</t>
  </si>
  <si>
    <t>XA03AXX007X003010184031</t>
  </si>
  <si>
    <t>苏州合美嘉制药有限公司</t>
  </si>
  <si>
    <t>武汉科福新药有限责任公司</t>
  </si>
  <si>
    <t>国药准字H20243857</t>
  </si>
  <si>
    <t>https://tps.ybj.hunan.gov.cn/tps-local/XMHXgroupYPCZ/M00/87/1F/rBIBUGgZcIeAR61oABFdj3Wo_Yo486.jpg</t>
  </si>
  <si>
    <t>https://tps.ybj.hunan.gov.cn/tps-local/XMHXgroupYPCZ/M00/87/1F/rBIBUGgZcLKAWcT9AAmJvCJxA2g696.jpg</t>
  </si>
  <si>
    <t>https://tps.ybj.hunan.gov.cn/tps-local/XMHXgroupYPCZ/M00/87/1F/rBIBUGgZcMCATDOCAA1SMZ8DbNI071.jpg</t>
  </si>
  <si>
    <t>https://tps.ybj.hunan.gov.cn/tps-local/XMHXgroupYPCZ/M00/87/1F/rBIBUGgZcMWADYh6AAmtszSvdy8314.jpg</t>
  </si>
  <si>
    <t>XB03XAL373E001010105001</t>
  </si>
  <si>
    <t>湖南明瑞制药股份有限公司</t>
  </si>
  <si>
    <t>湖南明瑞制药有限公司</t>
  </si>
  <si>
    <t>国药准字H20249733</t>
  </si>
  <si>
    <t>https://tps.ybj.hunan.gov.cn/tps-local/XMHXgroupYPCZ/M00/87/1F/rBIBUGgZb6KAf6JBAA26FsqxMMI746.pdf</t>
  </si>
  <si>
    <t>https://tps.ybj.hunan.gov.cn/tps-local/XMHXgroupYPCZ/M00/87/1F/rBIBUGgZb76AfiJLABG5R6j8RxU742.jpg</t>
  </si>
  <si>
    <t>https://tps.ybj.hunan.gov.cn/tps-local/XMHXgroupYPCZ/M00/87/1F/rBIBUGgZcAaABgIwAAWFAZ0oll8356.jpg</t>
  </si>
  <si>
    <t>https://tps.ybj.hunan.gov.cn/tps-local/XMHXgroupYPCZ/M00/87/1F/rBIBUGgZcC6AXaJtAAWn7n0j4r4906.jpg</t>
  </si>
  <si>
    <t>XR05CBY116L019010283719</t>
  </si>
  <si>
    <t>吸入用乙酰半胱氨酸溶液</t>
  </si>
  <si>
    <t>3ml:0.3g</t>
  </si>
  <si>
    <t>国药集团国瑞药业有限公司</t>
  </si>
  <si>
    <t>国药准字H20243396</t>
  </si>
  <si>
    <t>https://tps.ybj.hunan.gov.cn/tps-local/XMHXgroupYPCZ/M00/76/03/rBIBUGekVpyAGTTSABYKvOd5lrw812.pdf</t>
  </si>
  <si>
    <t>https://tps.ybj.hunan.gov.cn/tps-local/XMHXgroupYPCZ/M00/76/03/rBIBUGekVWGAI6q_AB4N4nb0CWY640.png</t>
  </si>
  <si>
    <t>https://tps.ybj.hunan.gov.cn/tps-local/XMHXgroupYPCZ/M00/76/03/rBIBUGekVWeAKfWMACvcFzI8fBg990.png</t>
  </si>
  <si>
    <t>https://tps.ybj.hunan.gov.cn/tps-local/XMHXgroupYPCZ/M00/76/03/rBIBUGekVWyAdqN-ACAWXj2iRX4368.png</t>
  </si>
  <si>
    <t>XC02KXM170A001010184207</t>
  </si>
  <si>
    <t>马昔腾坦片</t>
  </si>
  <si>
    <t>江苏宣泰药业有限公司</t>
  </si>
  <si>
    <t>普济生物科技（台州）有限公司</t>
  </si>
  <si>
    <t>国药准字H20234257</t>
  </si>
  <si>
    <t>https://tps.ybj.hunan.gov.cn/tps-local/XMHXgroupYPCZ/M00/3B/F0/rBIBUGYM-TuAPyS3AASo41sECVk002.pdf</t>
  </si>
  <si>
    <t>https://tps.ybj.hunan.gov.cn/tps-local/XMHXgroupYPCZ/M00/87/1C/rBIBUGgZa22AIrfbAADOmmZp5-0310.png</t>
  </si>
  <si>
    <t>https://tps.ybj.hunan.gov.cn/tps-local/XMHXgroupYPCZ/M00/87/1C/rBIBUGgZbAGATph4AADFm_6BPu0912.png</t>
  </si>
  <si>
    <t>https://tps.ybj.hunan.gov.cn/tps-local/XMHXgroupYPCZ/M00/87/1C/rBIBUGgZbCqALDxaAAC5q5Xw9aw585.png</t>
  </si>
  <si>
    <t>XS01BCP089G010010104423</t>
  </si>
  <si>
    <t>合肥利民制药有限公司</t>
  </si>
  <si>
    <t>国药准字H20249065</t>
  </si>
  <si>
    <t>https://tps.ybj.hunan.gov.cn/tps-local/XMHXgroupYPCZ/M00/87/1A/rBIBUGgZaVCAbdlsAA94Ia4gm1s549.pdf</t>
  </si>
  <si>
    <t>https://tps.ybj.hunan.gov.cn/tps-local/XMHXgroupYPCZ/M00/87/1A/rBIBUGgZaWmADzp-AAi1ArQ_dr4417.jpg</t>
  </si>
  <si>
    <t>https://tps.ybj.hunan.gov.cn/tps-local/XMHXgroupYPCZ/M00/81/D7/rBIBUGfzfnCANDKWAAIiY5wEDvs996.jpg</t>
  </si>
  <si>
    <t>https://tps.ybj.hunan.gov.cn/tps-local/XMHXgroupYPCZ/M00/81/D7/rBIBUGfzfnSAEG9rAAJFGjwsqFE219.jpg</t>
  </si>
  <si>
    <t>XM02AAS197U002010180651</t>
  </si>
  <si>
    <t>双氯芬酸二乙胺乳胶剂</t>
  </si>
  <si>
    <t>凝胶剂</t>
  </si>
  <si>
    <t>1%(20g:0.2g,以双氯芬酸钠计)</t>
  </si>
  <si>
    <t>福元药业有限公司</t>
  </si>
  <si>
    <t>国药准字H20253010</t>
  </si>
  <si>
    <t>https://tps.ybj.hunan.gov.cn/tps-local/XMHXgroupYPCZ/M00/87/1A/rBIBUGgZaQ6APBKYAAqCjY9ySHI432.pdf</t>
  </si>
  <si>
    <t>https://tps.ybj.hunan.gov.cn/tps-local/XMHXgroupYPCZ/M00/87/14/rBIBUGgZX42AXoi2AAVj10M4FTs416.pdf</t>
  </si>
  <si>
    <t>https://tps.ybj.hunan.gov.cn/tps-local/XMHXgroupYPCZ/M00/87/14/rBIBUGgZX5CAY2LdAAiV7RYgBeI606.pdf</t>
  </si>
  <si>
    <t>https://tps.ybj.hunan.gov.cn/tps-local/XMHXgroupYPCZ/M00/87/14/rBIBUGgZX5aAROfwAAlxzsJFEUU617.pdf</t>
  </si>
  <si>
    <t>XG01AXJ156S004010105001</t>
  </si>
  <si>
    <t>聚甲酚磺醛溶液</t>
  </si>
  <si>
    <t>外用溶液剂</t>
  </si>
  <si>
    <t>36%(w/w,每瓶25ml)</t>
  </si>
  <si>
    <t>国药准字H20253193</t>
  </si>
  <si>
    <t>https://tps.ybj.hunan.gov.cn/tps-local/XMHXgroupYPCZ/M00/87/19/rBIBUGgZZ6CAQ_jXAAm805Ky6Yg656.pdf</t>
  </si>
  <si>
    <t>https://tps.ybj.hunan.gov.cn/tps-local/XMHXgroupYPCZ/M00/87/17/rBIBUGgZZWuAedEGAAfIlAgZzzA189.jpg</t>
  </si>
  <si>
    <t>https://tps.ybj.hunan.gov.cn/tps-local/XMHXgroupYPCZ/M00/87/18/rBIBUGgZZXeAYgXfABUDOmzRfYk765.jpg</t>
  </si>
  <si>
    <t>https://tps.ybj.hunan.gov.cn/tps-local/XMHXgroupYPCZ/M00/87/18/rBIBUGgZZXuAN4-BAAUmh2CDVm0078.jpg</t>
  </si>
  <si>
    <t>XJ01DBT085A001010181251</t>
  </si>
  <si>
    <t>头孢羟氨苄片</t>
  </si>
  <si>
    <t>按C16H17N3O5S计0.5g</t>
  </si>
  <si>
    <t>浙江莎普爱思药业股份有限公司</t>
  </si>
  <si>
    <t>海南广升誉制药有限公司</t>
  </si>
  <si>
    <t>国药准字H20253136</t>
  </si>
  <si>
    <t>https://tps.ybj.hunan.gov.cn/tps-local/XMHXgroupYPCZ/M00/87/18/rBIBUGgZZnOAPpw5ADuH5bDF6hk357.pdf</t>
  </si>
  <si>
    <t>https://tps.ybj.hunan.gov.cn/tps-local/XMHXgroupYPCZ/M00/87/18/rBIBUGgZZoqATomiADbwkrr2MEM285.pdf</t>
  </si>
  <si>
    <t>https://tps.ybj.hunan.gov.cn/tps-local/XMHXgroupYPCZ/M00/87/18/rBIBUGgZZpWAGCYkAAYW4zYuqAE182.pdf</t>
  </si>
  <si>
    <t>https://tps.ybj.hunan.gov.cn/tps-local/XMHXgroupYPCZ/M00/87/18/rBIBUGgZZqKAbvUfAAShNO2KqMY869.pdf</t>
  </si>
  <si>
    <t>XJ01DBT085A001020181251</t>
  </si>
  <si>
    <t>按C16H17N3O5S计1.0g</t>
  </si>
  <si>
    <t>国药准字H20253137</t>
  </si>
  <si>
    <t>https://tps.ybj.hunan.gov.cn/tps-local/XMHXgroupYPCZ/M00/87/18/rBIBUGgZZdaAfKoaADuH5bDF6hk644.pdf</t>
  </si>
  <si>
    <t>https://tps.ybj.hunan.gov.cn/tps-local/XMHXgroupYPCZ/M00/87/18/rBIBUGgZZfSARg1bAAYUhnR5W_w807.pdf</t>
  </si>
  <si>
    <t>https://tps.ybj.hunan.gov.cn/tps-local/XMHXgroupYPCZ/M00/87/18/rBIBUGgZZgCAeShtADWlk8nMzQA277.pdf</t>
  </si>
  <si>
    <t>https://tps.ybj.hunan.gov.cn/tps-local/XMHXgroupYPCZ/M00/87/18/rBIBUGgZZg6AQyjMAAScefIYpoQ727.pdf</t>
  </si>
  <si>
    <t>XR06AEZ066X004010110237</t>
  </si>
  <si>
    <t>盐酸左西替利嗪口服滴剂</t>
  </si>
  <si>
    <t>10ml:50mg</t>
  </si>
  <si>
    <t>合肥恩瑞特药业有限公司</t>
  </si>
  <si>
    <t>国药准字H20223143</t>
  </si>
  <si>
    <t>https://tps.ybj.hunan.gov.cn/tps-local/XMHXgroupYPCZ/M00/87/18/rBIBUGgZZnaAVl6CACFyqwlofDo527.pdf</t>
  </si>
  <si>
    <t>https://tps.ybj.hunan.gov.cn/tps-local/XMHXgroupYPCZ/M00/87/18/rBIBUGgZZoWADbJ3AAfRMS937pk961.pdf</t>
  </si>
  <si>
    <t>https://tps.ybj.hunan.gov.cn/tps-local/XMHXgroupYPCZ/M00/87/18/rBIBUGgZZp-AAKZYABnHgFrqLUo050.pdf</t>
  </si>
  <si>
    <t>https://tps.ybj.hunan.gov.cn/tps-local/XMHXgroupYPCZ/M00/87/18/rBIBUGgZZryAEZDXAAfz1929-dg305.pdf</t>
  </si>
  <si>
    <t>XV08ABD117B002010184135</t>
  </si>
  <si>
    <t>碘普罗胺注射液</t>
  </si>
  <si>
    <t>100ml:76.89g</t>
  </si>
  <si>
    <t>国药准字H20249689</t>
  </si>
  <si>
    <t>https://tps.ybj.hunan.gov.cn/tps-local/XMHXgroupYPCZ/M00/87/18/rBIBUGgZZYiALcNXAC0U0Z9yOm8134.pdf</t>
  </si>
  <si>
    <t>https://tps.ybj.hunan.gov.cn/tps-local/XMHXgroupYPCZ/M00/87/17/rBIBUGgZY6CAVy7YABG8eKrkqZI709.pdf</t>
  </si>
  <si>
    <t>https://tps.ybj.hunan.gov.cn/tps-local/XMHXgroupYPCZ/M00/87/17/rBIBUGgZY6WAEFOzAA0UM8Er5LY802.pdf</t>
  </si>
  <si>
    <t>https://tps.ybj.hunan.gov.cn/tps-local/XMHXgroupYPCZ/M00/87/17/rBIBUGgZY6uAUwT8ABZVJWwmrG4299.pdf</t>
  </si>
  <si>
    <t>XB01ACY170A001010104111</t>
  </si>
  <si>
    <t>吲哚布芬片</t>
  </si>
  <si>
    <t>0.2g</t>
  </si>
  <si>
    <t>国药准字H20244907</t>
  </si>
  <si>
    <t>https://tps.ybj.hunan.gov.cn/tps-local/XMHXgroupYPCZ/M00/87/17/rBIBUGgZY-6AU6lFABLN-7rQWE8523.pdf</t>
  </si>
  <si>
    <t>https://tps.ybj.hunan.gov.cn/tps-local/XMHXgroupYPCZ/M00/87/17/rBIBUGgZZCWAb54OACCEiIrKGis934.pdf</t>
  </si>
  <si>
    <t>https://tps.ybj.hunan.gov.cn/tps-local/XMHXgroupYPCZ/M00/87/17/rBIBUGgZZDSAWOouABnWyUdhySU851.pdf</t>
  </si>
  <si>
    <t>https://tps.ybj.hunan.gov.cn/tps-local/XMHXgroupYPCZ/M00/87/17/rBIBUGgZZEaASUfQAB4ITUD-Rms941.pdf</t>
  </si>
  <si>
    <t>XG04BXZ059X001010184286</t>
  </si>
  <si>
    <t>左卡尼汀口服溶液</t>
  </si>
  <si>
    <t>10ml:1g</t>
  </si>
  <si>
    <t>浙江凯润药业股份有限公司</t>
  </si>
  <si>
    <t>浙江长典药物技术开发有限公司</t>
  </si>
  <si>
    <t>国药准字H20249189</t>
  </si>
  <si>
    <t>https://tps.ybj.hunan.gov.cn/tps-local/XMHXgroupYPCZ/M00/87/17/rBIBUGgZZQyAY0nIAAvurpTO4xc336.pdf</t>
  </si>
  <si>
    <t>https://tps.ybj.hunan.gov.cn/tps-local/XMHXgroupYPCZ/M00/87/17/rBIBUGgZZSqAWMSZABPQXkgNOTI948.pdf</t>
  </si>
  <si>
    <t>https://tps.ybj.hunan.gov.cn/tps-local/XMHXgroupYPCZ/M00/87/17/rBIBUGgZZTyAaygDAAY46gJyvaQ326.pdf</t>
  </si>
  <si>
    <t>https://tps.ybj.hunan.gov.cn/tps-local/XMHXgroupYPCZ/M00/87/17/rBIBUGgZZUmAHD-vAASQQPk6E0Y399.pdf</t>
  </si>
  <si>
    <t>XJ01XAT037B001010184135</t>
  </si>
  <si>
    <t>注射用替考拉宁</t>
  </si>
  <si>
    <t>0.2g(20万单位)</t>
  </si>
  <si>
    <t>海南灵康制药有限公司</t>
  </si>
  <si>
    <t>国药准字H20249316</t>
  </si>
  <si>
    <t>https://tps.ybj.hunan.gov.cn/tps-local/XMHXgroupYPCZ/M00/87/16/rBIBUGgZYtKAXzJRACx2RUfR_OA074.pdf</t>
  </si>
  <si>
    <t>https://tps.ybj.hunan.gov.cn/tps-local/XMHXgroupYPCZ/M00/87/16/rBIBUGgZYqmAYDVDAAsiBsRUBTM932.pdf</t>
  </si>
  <si>
    <t>https://tps.ybj.hunan.gov.cn/tps-local/XMHXgroupYPCZ/M00/87/16/rBIBUGgZYq2Af58eAASS4DquqAk434.pdf</t>
  </si>
  <si>
    <t>https://tps.ybj.hunan.gov.cn/tps-local/XMHXgroupYPCZ/M00/87/16/rBIBUGgZYrGAEvcRAAsQx3uL9yM411.pdf</t>
  </si>
  <si>
    <t>XC01AAD072A001010202099</t>
  </si>
  <si>
    <t>地高辛片</t>
  </si>
  <si>
    <t>0.25mg</t>
  </si>
  <si>
    <t>成都倍特得诺药业有限公司</t>
  </si>
  <si>
    <t>国药准字H51021112</t>
  </si>
  <si>
    <t>https://tps.ybj.hunan.gov.cn/tps-local/XMHXgroupYPCZ/M00/87/14/rBIBUGgZXw6AHRldACvJ_76RRc8812.pdf</t>
  </si>
  <si>
    <t>https://tps.ybj.hunan.gov.cn/tps-local/XMHXgroupYPCZ/M00/87/12/rBIBUGgZWvKAG65AAAGoVT95NjE189.jpg</t>
  </si>
  <si>
    <t>https://tps.ybj.hunan.gov.cn/tps-local/XMHXgroupYPCZ/M00/87/12/rBIBUGgZWvaAFq-LAAHS2Su4afs925.jpg</t>
  </si>
  <si>
    <t>https://tps.ybj.hunan.gov.cn/tps-local/XMHXgroupYPCZ/M00/87/12/rBIBUGgZWvmAURkfAAGbt2Lzdas047.jpg</t>
  </si>
  <si>
    <t>XS01GXD041G010010101652</t>
  </si>
  <si>
    <t>盐酸氮䓬斯汀滴眼液</t>
  </si>
  <si>
    <t>0.05%(6ml∶3mg)</t>
  </si>
  <si>
    <t>苏州乐珠制药有限公司</t>
  </si>
  <si>
    <t>国药准字H20249403</t>
  </si>
  <si>
    <t>https://tps.ybj.hunan.gov.cn/tps-local/XMHXgroupYPCZ/M00/87/12/rBIBUGgZV1WAL0W7AAVDLz0JDvI334.pdf</t>
  </si>
  <si>
    <t>https://tps.ybj.hunan.gov.cn/tps-local/XMHXgroupYPCZ/M00/87/12/rBIBUGgZV32AT25CAECtdjo2aUY437.pdf</t>
  </si>
  <si>
    <t>https://tps.ybj.hunan.gov.cn/tps-local/XMHXgroupYPCZ/M00/87/12/rBIBUGgZV4qAOlDaAAgzes1FH9Y155.pdf</t>
  </si>
  <si>
    <t>https://tps.ybj.hunan.gov.cn/tps-local/XMHXgroupYPCZ/M00/87/12/rBIBUGgZWJyAWv__AAgnC1SzLpM654.pdf</t>
  </si>
  <si>
    <t>XS01EEB032G010010181835</t>
  </si>
  <si>
    <t>贝美前列素滴眼液</t>
  </si>
  <si>
    <t>0.03%(0.4ml:0.12mg)</t>
  </si>
  <si>
    <t>兆科(广州)眼科药物有限公司</t>
  </si>
  <si>
    <t>兆科（广州）眼科药物有限公司</t>
  </si>
  <si>
    <t>国药准字H20244892</t>
  </si>
  <si>
    <t>https://tps.ybj.hunan.gov.cn/tps-local/XMHXgroupYPCZ/M00/7A/63/rBIBUGfFA_uAcy09ACBOC9Pm75U106.pdf</t>
  </si>
  <si>
    <t>https://tps.ybj.hunan.gov.cn/tps-local/XMHXgroupYPCZ/M00/76/0A/rBIBUGekas6AIhlvAASU8bhlWF4888.pdf</t>
  </si>
  <si>
    <t>https://tps.ybj.hunan.gov.cn/tps-local/XMHXgroupYPCZ/M00/76/0A/rBIBUGekawyAR-ZtAAUmwrvSYAw520.pdf</t>
  </si>
  <si>
    <t>https://tps.ybj.hunan.gov.cn/tps-local/XMHXgroupYPCZ/M00/76/0A/rBIBUGekazeAQ_hdAAcPkmmM1pM929.pdf</t>
  </si>
  <si>
    <t>XS01EEB032G010010281835</t>
  </si>
  <si>
    <t>https://tps.ybj.hunan.gov.cn/tps-local/XMHXgroupYPCZ/M00/7A/63/rBIBUGfFA72AEBXKABTogjvI_mw969.pdf</t>
  </si>
  <si>
    <t>https://tps.ybj.hunan.gov.cn/tps-local/XMHXgroupYPCZ/M00/7A/63/rBIBUGfFBG-AOtQUAAQQyiQwbEc207.pdf</t>
  </si>
  <si>
    <t>https://tps.ybj.hunan.gov.cn/tps-local/XMHXgroupYPCZ/M00/76/0A/rBIBUGeka-OALBa4AAUmwrvSYAw681.pdf</t>
  </si>
  <si>
    <t>https://tps.ybj.hunan.gov.cn/tps-local/XMHXgroupYPCZ/M00/76/0B/rBIBUGekbCGAfQD6AAcPkmmM1pM576.pdf</t>
  </si>
  <si>
    <t>XL04AAT163A001010181741</t>
  </si>
  <si>
    <t>枸橼酸托法替布片</t>
  </si>
  <si>
    <r>
      <rPr>
        <sz val="10"/>
        <color theme="1"/>
        <rFont val="仿宋"/>
        <charset val="134"/>
      </rPr>
      <t>5mg(按C</t>
    </r>
    <r>
      <rPr>
        <sz val="10"/>
        <color theme="1"/>
        <rFont val="等线"/>
        <charset val="134"/>
      </rPr>
      <t>₁₆</t>
    </r>
    <r>
      <rPr>
        <sz val="10"/>
        <color theme="1"/>
        <rFont val="仿宋"/>
        <charset val="134"/>
      </rPr>
      <t>H</t>
    </r>
    <r>
      <rPr>
        <sz val="10"/>
        <color theme="1"/>
        <rFont val="等线"/>
        <charset val="134"/>
      </rPr>
      <t>₂₀</t>
    </r>
    <r>
      <rPr>
        <sz val="10"/>
        <color theme="1"/>
        <rFont val="仿宋"/>
        <charset val="134"/>
      </rPr>
      <t>N</t>
    </r>
    <r>
      <rPr>
        <sz val="10"/>
        <color theme="1"/>
        <rFont val="等线"/>
        <charset val="134"/>
      </rPr>
      <t>₆</t>
    </r>
    <r>
      <rPr>
        <sz val="10"/>
        <color theme="1"/>
        <rFont val="仿宋"/>
        <charset val="134"/>
      </rPr>
      <t>O计)</t>
    </r>
  </si>
  <si>
    <t>山东华鲁制药有限公司</t>
  </si>
  <si>
    <t>山东鲁抗三叶制药有限公司</t>
  </si>
  <si>
    <t>国药准字H20243208</t>
  </si>
  <si>
    <t>https://tps.ybj.hunan.gov.cn/tps-local/XMHXgroupYPCZ/M00/87/0E/rBIBUGgYe-2AJ8xqAANkGw4xWAs618.jpg</t>
  </si>
  <si>
    <t>https://tps.ybj.hunan.gov.cn/tps-local/XMHXgroupYPCZ/M00/87/0E/rBIBUGgYe5qACX_oAAN6LGDnOAQ304.jpg</t>
  </si>
  <si>
    <t>https://tps.ybj.hunan.gov.cn/tps-local/XMHXgroupYPCZ/M00/80/90/rBIBUGfrN1uAX7VxAAXzrbVVBp4924.pdf</t>
  </si>
  <si>
    <t>https://tps.ybj.hunan.gov.cn/tps-local/XMHXgroupYPCZ/M00/87/0E/rBIBUGgYe8KATa7_AAMt7Hdlb1w922.jpg</t>
  </si>
  <si>
    <t>XS01AEM122G010010204303</t>
  </si>
  <si>
    <t>盐酸莫西沙星滴眼液</t>
  </si>
  <si>
    <r>
      <rPr>
        <sz val="10"/>
        <color theme="1"/>
        <rFont val="仿宋"/>
        <charset val="134"/>
      </rPr>
      <t>0.5%(5ml:25mg,按C</t>
    </r>
    <r>
      <rPr>
        <sz val="10"/>
        <color theme="1"/>
        <rFont val="等线"/>
        <charset val="134"/>
      </rPr>
      <t>₂₁</t>
    </r>
    <r>
      <rPr>
        <sz val="10"/>
        <color theme="1"/>
        <rFont val="仿宋"/>
        <charset val="134"/>
      </rPr>
      <t>H</t>
    </r>
    <r>
      <rPr>
        <sz val="10"/>
        <color theme="1"/>
        <rFont val="等线"/>
        <charset val="134"/>
      </rPr>
      <t>₂₄</t>
    </r>
    <r>
      <rPr>
        <sz val="10"/>
        <color theme="1"/>
        <rFont val="仿宋"/>
        <charset val="134"/>
      </rPr>
      <t>FN</t>
    </r>
    <r>
      <rPr>
        <sz val="10"/>
        <color theme="1"/>
        <rFont val="等线"/>
        <charset val="134"/>
      </rPr>
      <t>₃</t>
    </r>
    <r>
      <rPr>
        <sz val="10"/>
        <color theme="1"/>
        <rFont val="仿宋"/>
        <charset val="134"/>
      </rPr>
      <t>O</t>
    </r>
    <r>
      <rPr>
        <sz val="10"/>
        <color theme="1"/>
        <rFont val="等线"/>
        <charset val="134"/>
      </rPr>
      <t>₄</t>
    </r>
    <r>
      <rPr>
        <sz val="10"/>
        <color theme="1"/>
        <rFont val="仿宋"/>
        <charset val="134"/>
      </rPr>
      <t>计)</t>
    </r>
  </si>
  <si>
    <t>安徽环球药业股份有限公司</t>
  </si>
  <si>
    <t>国药准字H20243842</t>
  </si>
  <si>
    <t>https://tps.ybj.hunan.gov.cn/tps-local/XMHXgroupYPCZ/M00/87/04/rBIBUGgYEUaATS7WABuRauLs_eE836.pdf</t>
  </si>
  <si>
    <t>https://tps.ybj.hunan.gov.cn/tps-local/XMHXgroupYPCZ/M00/87/04/rBIBUGgYEVSAPCQDABQgpuZmDO0416.pdf</t>
  </si>
  <si>
    <t>https://tps.ybj.hunan.gov.cn/tps-local/XMHXgroupYPCZ/M00/87/04/rBIBUGgYEVqAQmiDABQ5JmXkzzM469.pdf</t>
  </si>
  <si>
    <t>https://tps.ybj.hunan.gov.cn/tps-local/XMHXgroupYPCZ/M00/87/04/rBIBUGgYEV2AYkpyAAT-jxArNbw609.pdf</t>
  </si>
  <si>
    <t>XL01EHN120A001010184136</t>
  </si>
  <si>
    <t>马来酸奈拉替尼片</t>
  </si>
  <si>
    <r>
      <rPr>
        <sz val="10"/>
        <color theme="1"/>
        <rFont val="仿宋"/>
        <charset val="134"/>
      </rPr>
      <t>40mg(按C</t>
    </r>
    <r>
      <rPr>
        <sz val="10"/>
        <color theme="1"/>
        <rFont val="等线"/>
        <charset val="134"/>
      </rPr>
      <t>₃₀</t>
    </r>
    <r>
      <rPr>
        <sz val="10"/>
        <color theme="1"/>
        <rFont val="仿宋"/>
        <charset val="134"/>
      </rPr>
      <t>H</t>
    </r>
    <r>
      <rPr>
        <sz val="10"/>
        <color theme="1"/>
        <rFont val="等线"/>
        <charset val="134"/>
      </rPr>
      <t>₂₉</t>
    </r>
    <r>
      <rPr>
        <sz val="10"/>
        <color theme="1"/>
        <rFont val="仿宋"/>
        <charset val="134"/>
      </rPr>
      <t>ClN</t>
    </r>
    <r>
      <rPr>
        <sz val="10"/>
        <color theme="1"/>
        <rFont val="等线"/>
        <charset val="134"/>
      </rPr>
      <t>₆</t>
    </r>
    <r>
      <rPr>
        <sz val="10"/>
        <color theme="1"/>
        <rFont val="仿宋"/>
        <charset val="134"/>
      </rPr>
      <t>O</t>
    </r>
    <r>
      <rPr>
        <sz val="10"/>
        <color theme="1"/>
        <rFont val="等线"/>
        <charset val="134"/>
      </rPr>
      <t>₃</t>
    </r>
    <r>
      <rPr>
        <sz val="10"/>
        <color theme="1"/>
        <rFont val="仿宋"/>
        <charset val="134"/>
      </rPr>
      <t>计)</t>
    </r>
  </si>
  <si>
    <t>药源生物科技(启东)有限公司</t>
  </si>
  <si>
    <t>甫康（上海）健康科技有限责任公司</t>
  </si>
  <si>
    <t>国药准字H20244222</t>
  </si>
  <si>
    <t>https://tps.ybj.hunan.gov.cn/tps-local/XMHXgroupYPCZ/M00/87/02/rBIBUGgXJQ-ATznjAA5hBeJs2yI898.pdf</t>
  </si>
  <si>
    <t>https://tps.ybj.hunan.gov.cn/tps-local/XMHXgroupYPCZ/M00/87/02/rBIBUGgXJS6AEAxwAAdyfvSTFRs912.jpg</t>
  </si>
  <si>
    <t>https://tps.ybj.hunan.gov.cn/tps-local/XMHXgroupYPCZ/M00/87/02/rBIBUGgXJTiAY4SsAAhw5tzyxho949.png</t>
  </si>
  <si>
    <t>https://tps.ybj.hunan.gov.cn/tps-local/XMHXgroupYPCZ/M00/87/02/rBIBUGgXJT-AJ1_2AAe1zE6yhQo245.png</t>
  </si>
  <si>
    <t>XN05CFZ078A001010404960</t>
  </si>
  <si>
    <t>酒石酸唑吡坦片</t>
  </si>
  <si>
    <t>湖南千金湘江药业股份有限公司</t>
  </si>
  <si>
    <t>国药准字H20000276</t>
  </si>
  <si>
    <t>https://tps.ybj.hunan.gov.cn/tps-local/XMHXgroupYPCZ/M00/82/E5/rBIBUGf3YkmAJrcEAEKVVJ1pyQ4125.pdf</t>
  </si>
  <si>
    <t>https://tps.ybj.hunan.gov.cn/tps-local/XMHXgroupYPCZ/M00/86/F5/rBIBUGgTJ1-ACWELAAKm-nq79Oc051.pdf</t>
  </si>
  <si>
    <t>https://tps.ybj.hunan.gov.cn/tps-local/XMHXgroupYPCZ/M00/86/F5/rBIBUGgTL5eAO-75AAM1w7GeQms325.pdf</t>
  </si>
  <si>
    <t>https://tps.ybj.hunan.gov.cn/tps-local/XMHXgroupYPCZ/M00/86/F5/rBIBUGgTL5qAKzHVAAOrd120YQ0847.pdf</t>
  </si>
  <si>
    <t>XM03ACL264B002020201815</t>
  </si>
  <si>
    <t>罗库溴铵注射液</t>
  </si>
  <si>
    <t>5ml:50mg</t>
  </si>
  <si>
    <t>华中药业股份有限公司</t>
  </si>
  <si>
    <t>国药准字H20249722</t>
  </si>
  <si>
    <t>https://tps.ybj.hunan.gov.cn/tps-local/XMHXgroupYPCZ/M00/86/F0/rBIBUGgS1hSARtxLABl_9mH6u5g006.pdf</t>
  </si>
  <si>
    <t>https://tps.ybj.hunan.gov.cn/tps-local/XMHXgroupYPCZ/M00/86/F0/rBIBUGgS1jWAVYVzAAMabANQuek711.pdf</t>
  </si>
  <si>
    <t>https://tps.ybj.hunan.gov.cn/tps-local/XMHXgroupYPCZ/M00/86/F0/rBIBUGgS1j6AIPoEAAjaoBsHg5M677.pdf</t>
  </si>
  <si>
    <t>https://tps.ybj.hunan.gov.cn/tps-local/XMHXgroupYPCZ/M00/86/F0/rBIBUGgS1kOATXqfAALK-xOxCHY440.pdf</t>
  </si>
  <si>
    <t>附件2</t>
  </si>
  <si>
    <t>2025年5月新药、参比制剂和过评药品申报需提供成本和价格构成表产品清单</t>
  </si>
  <si>
    <t>包装材质名称</t>
  </si>
  <si>
    <t>备注</t>
  </si>
  <si>
    <t>XA03FAJ085B002010104451</t>
  </si>
  <si>
    <t>盐酸甲氧氯普胺注射液</t>
  </si>
  <si>
    <r>
      <rPr>
        <sz val="10"/>
        <color theme="1"/>
        <rFont val="仿宋"/>
        <charset val="134"/>
      </rPr>
      <t>2ml:10mg(按C</t>
    </r>
    <r>
      <rPr>
        <sz val="10"/>
        <color theme="1"/>
        <rFont val="等线"/>
        <charset val="134"/>
      </rPr>
      <t>₁₄</t>
    </r>
    <r>
      <rPr>
        <sz val="10"/>
        <color theme="1"/>
        <rFont val="仿宋"/>
        <charset val="134"/>
      </rPr>
      <t>H</t>
    </r>
    <r>
      <rPr>
        <sz val="10"/>
        <color theme="1"/>
        <rFont val="等线"/>
        <charset val="134"/>
      </rPr>
      <t>₂₂</t>
    </r>
    <r>
      <rPr>
        <sz val="10"/>
        <color theme="1"/>
        <rFont val="仿宋"/>
        <charset val="134"/>
      </rPr>
      <t>ClN</t>
    </r>
    <r>
      <rPr>
        <sz val="10"/>
        <color theme="1"/>
        <rFont val="等线"/>
        <charset val="134"/>
      </rPr>
      <t>₃</t>
    </r>
    <r>
      <rPr>
        <sz val="10"/>
        <color theme="1"/>
        <rFont val="仿宋"/>
        <charset val="134"/>
      </rPr>
      <t>O</t>
    </r>
    <r>
      <rPr>
        <sz val="10"/>
        <color theme="1"/>
        <rFont val="等线"/>
        <charset val="134"/>
      </rPr>
      <t>₂</t>
    </r>
    <r>
      <rPr>
        <sz val="10"/>
        <color theme="1"/>
        <rFont val="仿宋"/>
        <charset val="134"/>
      </rPr>
      <t>·HCl计)</t>
    </r>
  </si>
  <si>
    <t>中硼硅玻璃安瓿</t>
  </si>
  <si>
    <t>安徽长江药业有限公司</t>
  </si>
  <si>
    <t>国药准字H20249646</t>
  </si>
  <si>
    <t>附件3</t>
  </si>
  <si>
    <t>XR03DAE030B002010183540</t>
  </si>
  <si>
    <t>二羟丙茶碱注射液</t>
  </si>
  <si>
    <t>2ml:0.3g</t>
  </si>
  <si>
    <t>山西诺成制药有限公司</t>
  </si>
  <si>
    <t>国药准字H20244830</t>
  </si>
  <si>
    <t>XN02BGN015B002010104098</t>
  </si>
  <si>
    <t>盐酸奈福泮注射液</t>
  </si>
  <si>
    <t>2ml:20mg</t>
  </si>
  <si>
    <t>安徽茂康药业有限公司</t>
  </si>
  <si>
    <t>国药准字H37020856</t>
  </si>
  <si>
    <t>XA11HAW041B002030105619</t>
  </si>
  <si>
    <t>维生素B6注射液</t>
  </si>
  <si>
    <t>1ml:100mg</t>
  </si>
  <si>
    <t>中硼硅玻璃安瓿(棕色)</t>
  </si>
  <si>
    <t>国药准字H53021553</t>
  </si>
  <si>
    <t>XA11HAW041B002030101871</t>
  </si>
  <si>
    <r>
      <rPr>
        <sz val="10"/>
        <color theme="1"/>
        <rFont val="仿宋"/>
        <charset val="134"/>
      </rPr>
      <t>维生素B</t>
    </r>
    <r>
      <rPr>
        <sz val="10"/>
        <color theme="1"/>
        <rFont val="等线"/>
        <charset val="134"/>
      </rPr>
      <t>₆</t>
    </r>
    <r>
      <rPr>
        <sz val="10"/>
        <color theme="1"/>
        <rFont val="仿宋"/>
        <charset val="134"/>
      </rPr>
      <t>注射液</t>
    </r>
  </si>
  <si>
    <t>外复合袋聚丙烯安瓿</t>
  </si>
  <si>
    <t>湖北科伦药业有限公司</t>
  </si>
  <si>
    <t>国药准字H20247325</t>
  </si>
  <si>
    <t>XA11HAW041B002020103216</t>
  </si>
  <si>
    <t>1ml:0.1g</t>
  </si>
  <si>
    <t>国药准字H20258014</t>
  </si>
  <si>
    <t>XA12AAC067X001010183011</t>
  </si>
  <si>
    <t>醋酸钙口服溶液</t>
  </si>
  <si>
    <t>473ml:63.1g</t>
  </si>
  <si>
    <t>口服液体药用高密度聚乙烯瓶</t>
  </si>
  <si>
    <t>遂成药业股份有限公司</t>
  </si>
  <si>
    <t>国药准字H20244204</t>
  </si>
  <si>
    <t>XB05CXF747S002010100273</t>
  </si>
  <si>
    <t>复方葡萄糖/电解质颅脑手术冲洗液</t>
  </si>
  <si>
    <t>冲洗剂</t>
  </si>
  <si>
    <t>500ml(葡萄糖电解质溶液150ml与电解质溶液350ml)</t>
  </si>
  <si>
    <t>外阻隔五层共挤输液用双室袋包装系统</t>
  </si>
  <si>
    <t>广东大冢制药有限公司</t>
  </si>
  <si>
    <t>国药准字H20244897</t>
  </si>
  <si>
    <t>XA03AXJ096A022010284221</t>
  </si>
  <si>
    <t>间苯三酚口崩片</t>
  </si>
  <si>
    <r>
      <rPr>
        <sz val="10"/>
        <color theme="1"/>
        <rFont val="仿宋"/>
        <charset val="134"/>
      </rPr>
      <t>80mg(以C</t>
    </r>
    <r>
      <rPr>
        <sz val="10"/>
        <color theme="1"/>
        <rFont val="等线"/>
        <charset val="134"/>
      </rPr>
      <t>₆</t>
    </r>
    <r>
      <rPr>
        <sz val="10"/>
        <color theme="1"/>
        <rFont val="仿宋"/>
        <charset val="134"/>
      </rPr>
      <t>H</t>
    </r>
    <r>
      <rPr>
        <sz val="10"/>
        <color theme="1"/>
        <rFont val="等线"/>
        <charset val="134"/>
      </rPr>
      <t>₆</t>
    </r>
    <r>
      <rPr>
        <sz val="10"/>
        <color theme="1"/>
        <rFont val="仿宋"/>
        <charset val="134"/>
      </rPr>
      <t>O</t>
    </r>
    <r>
      <rPr>
        <sz val="10"/>
        <color theme="1"/>
        <rFont val="等线"/>
        <charset val="134"/>
      </rPr>
      <t>₃</t>
    </r>
    <r>
      <rPr>
        <sz val="10"/>
        <color theme="1"/>
        <rFont val="仿宋"/>
        <charset val="134"/>
      </rPr>
      <t>·2H</t>
    </r>
    <r>
      <rPr>
        <sz val="10"/>
        <color theme="1"/>
        <rFont val="等线"/>
        <charset val="134"/>
      </rPr>
      <t>₂</t>
    </r>
    <r>
      <rPr>
        <sz val="10"/>
        <color theme="1"/>
        <rFont val="仿宋"/>
        <charset val="134"/>
      </rPr>
      <t>O计)</t>
    </r>
  </si>
  <si>
    <t>聚氯乙烯/聚偏二氯乙烯固体药用复合硬片及药用铝箔包装</t>
  </si>
  <si>
    <t>国药准字H20249554</t>
  </si>
  <si>
    <t>XR03DAE030B002010104817</t>
  </si>
  <si>
    <t>福建天泉药业股份有限公司</t>
  </si>
  <si>
    <t>国药准字H20253033</t>
  </si>
  <si>
    <t>药品成本和价格构成情况表</t>
  </si>
  <si>
    <t>金额单位：元</t>
  </si>
  <si>
    <t>剂型</t>
  </si>
  <si>
    <t>规格</t>
  </si>
  <si>
    <t>零售单位
（盒/瓶/支）</t>
  </si>
  <si>
    <t>通用名</t>
  </si>
  <si>
    <t>商品名</t>
  </si>
  <si>
    <t>年设计产能</t>
  </si>
  <si>
    <t>2021年销量</t>
  </si>
  <si>
    <t>2022年销量</t>
  </si>
  <si>
    <t>2023年销量</t>
  </si>
  <si>
    <t>2024年销量</t>
  </si>
  <si>
    <t>市场份额占比（按金额计）</t>
  </si>
  <si>
    <t>2021年平均出厂价</t>
  </si>
  <si>
    <t>2022年平均出厂价</t>
  </si>
  <si>
    <t>2023年平均出厂价</t>
  </si>
  <si>
    <t>2024年
平均出厂价</t>
  </si>
  <si>
    <t>2021年零售终端价</t>
  </si>
  <si>
    <t>2022年零售终端价</t>
  </si>
  <si>
    <t>2023年零售终端价</t>
  </si>
  <si>
    <t>2024年零售终端价</t>
  </si>
  <si>
    <t>项目</t>
  </si>
  <si>
    <t>单位金额</t>
  </si>
  <si>
    <t>需要展开说明的细项</t>
  </si>
  <si>
    <t>一、制造成本（1+2+3+4+5+6+7）</t>
  </si>
  <si>
    <t>1、药用原料</t>
  </si>
  <si>
    <r>
      <rPr>
        <sz val="10"/>
        <color theme="1"/>
        <rFont val="宋体"/>
        <charset val="134"/>
      </rPr>
      <t xml:space="preserve">药用原料来源
</t>
    </r>
    <r>
      <rPr>
        <sz val="8"/>
        <color indexed="8"/>
        <rFont val="宋体"/>
        <charset val="134"/>
      </rPr>
      <t>（是否自产；非自产请注明是进口或国产）</t>
    </r>
  </si>
  <si>
    <t>2、主要辅料</t>
  </si>
  <si>
    <t>2、主要辅料（如品类较多，可另页填写完整）</t>
  </si>
  <si>
    <t>3、主要包装材料</t>
  </si>
  <si>
    <t>辅料名称</t>
  </si>
  <si>
    <t>单位消耗</t>
  </si>
  <si>
    <t>计价单位</t>
  </si>
  <si>
    <t>单位价格</t>
  </si>
  <si>
    <t>物料来源</t>
  </si>
  <si>
    <t>4、燃料动力</t>
  </si>
  <si>
    <t>5、直接工资</t>
  </si>
  <si>
    <t>6、制造费用</t>
  </si>
  <si>
    <t>7、其他直接支出</t>
  </si>
  <si>
    <t>3、主要包装材料（如品类较多，可另页填写完整）</t>
  </si>
  <si>
    <t>二、期间费用（8+9+10）</t>
  </si>
  <si>
    <t>包材名称</t>
  </si>
  <si>
    <t>8、销售费用</t>
  </si>
  <si>
    <t>9、管理费用</t>
  </si>
  <si>
    <t>10、财务费用</t>
  </si>
  <si>
    <t>四、税费</t>
  </si>
  <si>
    <t>三、销售利润</t>
  </si>
  <si>
    <t>税种名称</t>
  </si>
  <si>
    <t>税率</t>
  </si>
  <si>
    <t>征收方式</t>
  </si>
  <si>
    <t>单位税费</t>
  </si>
  <si>
    <t>无税出厂价（一+二+三）</t>
  </si>
  <si>
    <t>含税出厂价（一+二+三+四）</t>
  </si>
  <si>
    <t>注：1、按中选实际规格填报，同品种多个规格中选的（含包装数量不同的情形），每个规格独立填报；</t>
  </si>
  <si>
    <t xml:space="preserve">    2、本表关于产能、销量、成本、费用和物耗等各项信息均按零售单位填报（如每盒、每瓶、每支）；</t>
  </si>
  <si>
    <t xml:space="preserve">    3、物料来源一栏请注明该项物料是“进口”还是“国产”；</t>
  </si>
  <si>
    <t xml:space="preserve">    4、生产制造成本方面如有其他问题需要说明的，请另页补充。</t>
  </si>
  <si>
    <t>填表人：</t>
  </si>
  <si>
    <t>负责人：</t>
  </si>
  <si>
    <t>传真电话：</t>
  </si>
  <si>
    <t>联系方式：</t>
  </si>
  <si>
    <t>生产企业（公章）</t>
  </si>
  <si>
    <t>填表时间：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</si>
</sst>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2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color theme="1"/>
      <name val="仿宋"/>
      <charset val="134"/>
    </font>
    <font>
      <sz val="10"/>
      <color theme="1"/>
      <name val="宋体"/>
      <charset val="134"/>
    </font>
    <font>
      <b/>
      <sz val="18"/>
      <color theme="1"/>
      <name val="华文中宋"/>
      <charset val="134"/>
    </font>
    <font>
      <b/>
      <sz val="20"/>
      <color theme="1"/>
      <name val="华文宋体"/>
      <charset val="134"/>
    </font>
    <font>
      <sz val="1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等线"/>
      <charset val="134"/>
    </font>
    <font>
      <sz val="8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1"/>
  <sheetViews>
    <sheetView workbookViewId="0">
      <pane ySplit="3" topLeftCell="A4" activePane="bottomLeft" state="frozen"/>
      <selection/>
      <selection pane="bottomLeft" activeCell="A3" sqref="$A3:$XFD3"/>
    </sheetView>
  </sheetViews>
  <sheetFormatPr defaultColWidth="9" defaultRowHeight="14.25"/>
  <cols>
    <col min="1" max="1" width="5.08333333333333" style="48" customWidth="1"/>
    <col min="2" max="3" width="9" style="48"/>
    <col min="4" max="4" width="7" style="48" customWidth="1"/>
    <col min="5" max="5" width="6.75" style="48" customWidth="1"/>
    <col min="6" max="6" width="4.66666666666667" style="48" customWidth="1"/>
    <col min="7" max="9" width="9" style="48"/>
    <col min="10" max="10" width="4.41666666666667" style="48" customWidth="1"/>
    <col min="11" max="14" width="16" style="48" customWidth="1"/>
    <col min="15" max="15" width="10.1666666666667" style="52" customWidth="1"/>
    <col min="16" max="16" width="8.08333333333333" style="48" customWidth="1"/>
    <col min="17" max="19" width="10.25" style="52" customWidth="1"/>
    <col min="20" max="20" width="8.83333333333333" style="53" customWidth="1"/>
    <col min="21" max="16384" width="9" style="48"/>
  </cols>
  <sheetData>
    <row r="1" spans="1:1">
      <c r="A1" s="48" t="s">
        <v>0</v>
      </c>
    </row>
    <row r="2" ht="27" spans="1:20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="47" customFormat="1" ht="48" spans="1:20">
      <c r="A3" s="50" t="s">
        <v>2</v>
      </c>
      <c r="B3" s="50" t="s">
        <v>3</v>
      </c>
      <c r="C3" s="50" t="s">
        <v>4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0" t="s">
        <v>11</v>
      </c>
      <c r="K3" s="50" t="s">
        <v>12</v>
      </c>
      <c r="L3" s="50" t="s">
        <v>13</v>
      </c>
      <c r="M3" s="50" t="s">
        <v>14</v>
      </c>
      <c r="N3" s="50" t="s">
        <v>15</v>
      </c>
      <c r="O3" s="54" t="s">
        <v>16</v>
      </c>
      <c r="P3" s="50" t="s">
        <v>17</v>
      </c>
      <c r="Q3" s="54" t="s">
        <v>18</v>
      </c>
      <c r="R3" s="54" t="s">
        <v>19</v>
      </c>
      <c r="S3" s="56" t="s">
        <v>20</v>
      </c>
      <c r="T3" s="57" t="s">
        <v>21</v>
      </c>
    </row>
    <row r="4" ht="84" spans="1:20">
      <c r="A4" s="51">
        <v>1</v>
      </c>
      <c r="B4" s="51" t="s">
        <v>22</v>
      </c>
      <c r="C4" s="51" t="s">
        <v>23</v>
      </c>
      <c r="D4" s="51" t="s">
        <v>24</v>
      </c>
      <c r="E4" s="51" t="s">
        <v>25</v>
      </c>
      <c r="F4" s="51">
        <v>10</v>
      </c>
      <c r="G4" s="51" t="s">
        <v>26</v>
      </c>
      <c r="H4" s="51" t="s">
        <v>27</v>
      </c>
      <c r="I4" s="51" t="s">
        <v>28</v>
      </c>
      <c r="J4" s="51" t="s">
        <v>29</v>
      </c>
      <c r="K4" s="51" t="s">
        <v>30</v>
      </c>
      <c r="L4" s="51" t="s">
        <v>31</v>
      </c>
      <c r="M4" s="51" t="s">
        <v>32</v>
      </c>
      <c r="N4" s="51" t="s">
        <v>33</v>
      </c>
      <c r="O4" s="55">
        <v>1.9</v>
      </c>
      <c r="P4" s="51">
        <v>19</v>
      </c>
      <c r="Q4" s="55">
        <v>1.9</v>
      </c>
      <c r="R4" s="55">
        <v>1.9</v>
      </c>
      <c r="S4" s="55">
        <f t="shared" ref="S4:S67" si="0">MIN(O4,Q4,R4)</f>
        <v>1.9</v>
      </c>
      <c r="T4" s="58">
        <f t="shared" ref="T4:T67" si="1">S4*F4</f>
        <v>19</v>
      </c>
    </row>
    <row r="5" ht="84" spans="1:20">
      <c r="A5" s="51">
        <v>2</v>
      </c>
      <c r="B5" s="51" t="s">
        <v>34</v>
      </c>
      <c r="C5" s="51" t="s">
        <v>35</v>
      </c>
      <c r="D5" s="51" t="s">
        <v>36</v>
      </c>
      <c r="E5" s="51" t="s">
        <v>37</v>
      </c>
      <c r="F5" s="51">
        <v>30</v>
      </c>
      <c r="G5" s="51" t="s">
        <v>38</v>
      </c>
      <c r="H5" s="51" t="s">
        <v>39</v>
      </c>
      <c r="I5" s="51" t="s">
        <v>40</v>
      </c>
      <c r="J5" s="51" t="s">
        <v>29</v>
      </c>
      <c r="K5" s="51" t="s">
        <v>41</v>
      </c>
      <c r="L5" s="51" t="s">
        <v>42</v>
      </c>
      <c r="M5" s="51" t="s">
        <v>43</v>
      </c>
      <c r="N5" s="51" t="s">
        <v>44</v>
      </c>
      <c r="O5" s="55">
        <v>2.3227</v>
      </c>
      <c r="P5" s="51">
        <v>69.68</v>
      </c>
      <c r="Q5" s="55">
        <v>2.3227</v>
      </c>
      <c r="R5" s="55">
        <v>2.3227</v>
      </c>
      <c r="S5" s="55">
        <f t="shared" si="0"/>
        <v>2.3227</v>
      </c>
      <c r="T5" s="58">
        <f t="shared" si="1"/>
        <v>69.681</v>
      </c>
    </row>
    <row r="6" ht="72" spans="1:20">
      <c r="A6" s="51">
        <v>3</v>
      </c>
      <c r="B6" s="51" t="s">
        <v>45</v>
      </c>
      <c r="C6" s="51" t="s">
        <v>46</v>
      </c>
      <c r="D6" s="51" t="s">
        <v>47</v>
      </c>
      <c r="E6" s="51" t="s">
        <v>48</v>
      </c>
      <c r="F6" s="51">
        <v>14</v>
      </c>
      <c r="G6" s="51" t="s">
        <v>38</v>
      </c>
      <c r="H6" s="51" t="s">
        <v>39</v>
      </c>
      <c r="I6" s="51" t="s">
        <v>49</v>
      </c>
      <c r="J6" s="51" t="s">
        <v>29</v>
      </c>
      <c r="K6" s="51" t="s">
        <v>50</v>
      </c>
      <c r="L6" s="51" t="s">
        <v>51</v>
      </c>
      <c r="M6" s="51" t="s">
        <v>52</v>
      </c>
      <c r="N6" s="51" t="s">
        <v>53</v>
      </c>
      <c r="O6" s="55">
        <v>5.8171</v>
      </c>
      <c r="P6" s="51">
        <v>81.44</v>
      </c>
      <c r="Q6" s="55">
        <v>5.8171</v>
      </c>
      <c r="R6" s="55">
        <v>5.8171</v>
      </c>
      <c r="S6" s="55">
        <f t="shared" si="0"/>
        <v>5.8171</v>
      </c>
      <c r="T6" s="58">
        <f t="shared" si="1"/>
        <v>81.4394</v>
      </c>
    </row>
    <row r="7" ht="72" spans="1:20">
      <c r="A7" s="51">
        <v>4</v>
      </c>
      <c r="B7" s="51" t="s">
        <v>54</v>
      </c>
      <c r="C7" s="51" t="s">
        <v>55</v>
      </c>
      <c r="D7" s="51" t="s">
        <v>56</v>
      </c>
      <c r="E7" s="51" t="s">
        <v>57</v>
      </c>
      <c r="F7" s="51">
        <v>1</v>
      </c>
      <c r="G7" s="51" t="s">
        <v>58</v>
      </c>
      <c r="H7" s="51" t="s">
        <v>58</v>
      </c>
      <c r="I7" s="51" t="s">
        <v>59</v>
      </c>
      <c r="J7" s="51" t="s">
        <v>29</v>
      </c>
      <c r="K7" s="51" t="s">
        <v>60</v>
      </c>
      <c r="L7" s="51" t="s">
        <v>61</v>
      </c>
      <c r="M7" s="51" t="s">
        <v>62</v>
      </c>
      <c r="N7" s="51" t="s">
        <v>63</v>
      </c>
      <c r="O7" s="55">
        <v>20.18</v>
      </c>
      <c r="P7" s="51">
        <v>20.18</v>
      </c>
      <c r="Q7" s="55"/>
      <c r="R7" s="55">
        <v>20.18</v>
      </c>
      <c r="S7" s="55">
        <f t="shared" si="0"/>
        <v>20.18</v>
      </c>
      <c r="T7" s="58">
        <f t="shared" si="1"/>
        <v>20.18</v>
      </c>
    </row>
    <row r="8" ht="72" spans="1:20">
      <c r="A8" s="51">
        <v>5</v>
      </c>
      <c r="B8" s="51" t="s">
        <v>64</v>
      </c>
      <c r="C8" s="51" t="s">
        <v>55</v>
      </c>
      <c r="D8" s="51" t="s">
        <v>56</v>
      </c>
      <c r="E8" s="51" t="s">
        <v>65</v>
      </c>
      <c r="F8" s="51">
        <v>1</v>
      </c>
      <c r="G8" s="51" t="s">
        <v>58</v>
      </c>
      <c r="H8" s="51" t="s">
        <v>58</v>
      </c>
      <c r="I8" s="51" t="s">
        <v>59</v>
      </c>
      <c r="J8" s="51" t="s">
        <v>29</v>
      </c>
      <c r="K8" s="51" t="s">
        <v>66</v>
      </c>
      <c r="L8" s="51" t="s">
        <v>67</v>
      </c>
      <c r="M8" s="51" t="s">
        <v>68</v>
      </c>
      <c r="N8" s="51" t="s">
        <v>69</v>
      </c>
      <c r="O8" s="55">
        <v>10.62</v>
      </c>
      <c r="P8" s="51">
        <v>10.62</v>
      </c>
      <c r="Q8" s="55"/>
      <c r="R8" s="55">
        <v>10.62</v>
      </c>
      <c r="S8" s="55">
        <f t="shared" si="0"/>
        <v>10.62</v>
      </c>
      <c r="T8" s="58">
        <f t="shared" si="1"/>
        <v>10.62</v>
      </c>
    </row>
    <row r="9" ht="84" spans="1:20">
      <c r="A9" s="51">
        <v>6</v>
      </c>
      <c r="B9" s="51" t="s">
        <v>70</v>
      </c>
      <c r="C9" s="51" t="s">
        <v>71</v>
      </c>
      <c r="D9" s="51" t="s">
        <v>72</v>
      </c>
      <c r="E9" s="51" t="s">
        <v>73</v>
      </c>
      <c r="F9" s="51">
        <v>14</v>
      </c>
      <c r="G9" s="51" t="s">
        <v>74</v>
      </c>
      <c r="H9" s="51" t="s">
        <v>74</v>
      </c>
      <c r="I9" s="51" t="s">
        <v>75</v>
      </c>
      <c r="J9" s="51" t="s">
        <v>29</v>
      </c>
      <c r="K9" s="51" t="s">
        <v>76</v>
      </c>
      <c r="L9" s="51" t="s">
        <v>77</v>
      </c>
      <c r="M9" s="51" t="s">
        <v>78</v>
      </c>
      <c r="N9" s="51" t="s">
        <v>79</v>
      </c>
      <c r="O9" s="55">
        <v>4.36</v>
      </c>
      <c r="P9" s="51">
        <v>61.04</v>
      </c>
      <c r="Q9" s="55"/>
      <c r="R9" s="55">
        <v>4.36</v>
      </c>
      <c r="S9" s="55">
        <f t="shared" si="0"/>
        <v>4.36</v>
      </c>
      <c r="T9" s="58">
        <f t="shared" si="1"/>
        <v>61.04</v>
      </c>
    </row>
    <row r="10" ht="84" spans="1:20">
      <c r="A10" s="51">
        <v>7</v>
      </c>
      <c r="B10" s="51" t="s">
        <v>80</v>
      </c>
      <c r="C10" s="51" t="s">
        <v>71</v>
      </c>
      <c r="D10" s="51" t="s">
        <v>72</v>
      </c>
      <c r="E10" s="51" t="s">
        <v>73</v>
      </c>
      <c r="F10" s="51">
        <v>30</v>
      </c>
      <c r="G10" s="51" t="s">
        <v>74</v>
      </c>
      <c r="H10" s="51" t="s">
        <v>74</v>
      </c>
      <c r="I10" s="51" t="s">
        <v>75</v>
      </c>
      <c r="J10" s="51" t="s">
        <v>29</v>
      </c>
      <c r="K10" s="51" t="s">
        <v>81</v>
      </c>
      <c r="L10" s="51" t="s">
        <v>82</v>
      </c>
      <c r="M10" s="51" t="s">
        <v>83</v>
      </c>
      <c r="N10" s="51" t="s">
        <v>84</v>
      </c>
      <c r="O10" s="55">
        <v>4.36</v>
      </c>
      <c r="P10" s="51">
        <v>130.8</v>
      </c>
      <c r="Q10" s="55"/>
      <c r="R10" s="55">
        <v>4.36</v>
      </c>
      <c r="S10" s="55">
        <f t="shared" si="0"/>
        <v>4.36</v>
      </c>
      <c r="T10" s="58">
        <f t="shared" si="1"/>
        <v>130.8</v>
      </c>
    </row>
    <row r="11" ht="84" spans="1:20">
      <c r="A11" s="51">
        <v>8</v>
      </c>
      <c r="B11" s="51" t="s">
        <v>85</v>
      </c>
      <c r="C11" s="51" t="s">
        <v>86</v>
      </c>
      <c r="D11" s="51" t="s">
        <v>87</v>
      </c>
      <c r="E11" s="51" t="s">
        <v>88</v>
      </c>
      <c r="F11" s="51">
        <v>1</v>
      </c>
      <c r="G11" s="51" t="s">
        <v>89</v>
      </c>
      <c r="H11" s="51" t="s">
        <v>90</v>
      </c>
      <c r="I11" s="51" t="s">
        <v>91</v>
      </c>
      <c r="J11" s="51" t="s">
        <v>29</v>
      </c>
      <c r="K11" s="51" t="s">
        <v>92</v>
      </c>
      <c r="L11" s="51" t="s">
        <v>93</v>
      </c>
      <c r="M11" s="51" t="s">
        <v>94</v>
      </c>
      <c r="N11" s="51" t="s">
        <v>95</v>
      </c>
      <c r="O11" s="55">
        <v>8.77</v>
      </c>
      <c r="P11" s="51">
        <v>8.77</v>
      </c>
      <c r="Q11" s="55"/>
      <c r="R11" s="55">
        <v>8.77</v>
      </c>
      <c r="S11" s="55">
        <f t="shared" si="0"/>
        <v>8.77</v>
      </c>
      <c r="T11" s="58">
        <f t="shared" si="1"/>
        <v>8.77</v>
      </c>
    </row>
    <row r="12" ht="72" spans="1:20">
      <c r="A12" s="51">
        <v>9</v>
      </c>
      <c r="B12" s="51" t="s">
        <v>96</v>
      </c>
      <c r="C12" s="51" t="s">
        <v>97</v>
      </c>
      <c r="D12" s="51" t="s">
        <v>87</v>
      </c>
      <c r="E12" s="51" t="s">
        <v>98</v>
      </c>
      <c r="F12" s="51">
        <v>1</v>
      </c>
      <c r="G12" s="51" t="s">
        <v>99</v>
      </c>
      <c r="H12" s="51" t="s">
        <v>100</v>
      </c>
      <c r="I12" s="51" t="s">
        <v>101</v>
      </c>
      <c r="J12" s="51" t="s">
        <v>29</v>
      </c>
      <c r="K12" s="51" t="s">
        <v>102</v>
      </c>
      <c r="L12" s="51" t="s">
        <v>103</v>
      </c>
      <c r="M12" s="51" t="s">
        <v>104</v>
      </c>
      <c r="N12" s="51" t="s">
        <v>105</v>
      </c>
      <c r="O12" s="55">
        <v>20345</v>
      </c>
      <c r="P12" s="51">
        <v>20345</v>
      </c>
      <c r="Q12" s="55"/>
      <c r="R12" s="55">
        <v>20345</v>
      </c>
      <c r="S12" s="55">
        <f t="shared" si="0"/>
        <v>20345</v>
      </c>
      <c r="T12" s="58">
        <f t="shared" si="1"/>
        <v>20345</v>
      </c>
    </row>
    <row r="13" ht="84" spans="1:20">
      <c r="A13" s="51">
        <v>10</v>
      </c>
      <c r="B13" s="51" t="s">
        <v>106</v>
      </c>
      <c r="C13" s="51" t="s">
        <v>107</v>
      </c>
      <c r="D13" s="51" t="s">
        <v>108</v>
      </c>
      <c r="E13" s="51" t="s">
        <v>109</v>
      </c>
      <c r="F13" s="51">
        <v>4</v>
      </c>
      <c r="G13" s="51" t="s">
        <v>110</v>
      </c>
      <c r="H13" s="51" t="s">
        <v>111</v>
      </c>
      <c r="I13" s="51" t="s">
        <v>112</v>
      </c>
      <c r="J13" s="51" t="s">
        <v>113</v>
      </c>
      <c r="K13" s="51" t="s">
        <v>114</v>
      </c>
      <c r="L13" s="51" t="s">
        <v>115</v>
      </c>
      <c r="M13" s="51" t="s">
        <v>116</v>
      </c>
      <c r="N13" s="51" t="s">
        <v>117</v>
      </c>
      <c r="O13" s="55">
        <v>10.28</v>
      </c>
      <c r="P13" s="51">
        <v>41.12</v>
      </c>
      <c r="Q13" s="55">
        <v>14.8759</v>
      </c>
      <c r="R13" s="55">
        <v>10.28</v>
      </c>
      <c r="S13" s="55">
        <f t="shared" si="0"/>
        <v>10.28</v>
      </c>
      <c r="T13" s="58">
        <f t="shared" si="1"/>
        <v>41.12</v>
      </c>
    </row>
    <row r="14" ht="84" spans="1:20">
      <c r="A14" s="51">
        <v>11</v>
      </c>
      <c r="B14" s="51" t="s">
        <v>118</v>
      </c>
      <c r="C14" s="51" t="s">
        <v>107</v>
      </c>
      <c r="D14" s="51" t="s">
        <v>108</v>
      </c>
      <c r="E14" s="51" t="s">
        <v>109</v>
      </c>
      <c r="F14" s="51">
        <v>6</v>
      </c>
      <c r="G14" s="51" t="s">
        <v>110</v>
      </c>
      <c r="H14" s="51" t="s">
        <v>111</v>
      </c>
      <c r="I14" s="51" t="s">
        <v>112</v>
      </c>
      <c r="J14" s="51" t="s">
        <v>113</v>
      </c>
      <c r="K14" s="51" t="s">
        <v>119</v>
      </c>
      <c r="L14" s="51" t="s">
        <v>120</v>
      </c>
      <c r="M14" s="51" t="s">
        <v>121</v>
      </c>
      <c r="N14" s="51" t="s">
        <v>122</v>
      </c>
      <c r="O14" s="55">
        <v>10.28</v>
      </c>
      <c r="P14" s="51">
        <v>61.68</v>
      </c>
      <c r="Q14" s="55">
        <v>14.8759</v>
      </c>
      <c r="R14" s="55">
        <v>10.28</v>
      </c>
      <c r="S14" s="55">
        <f t="shared" si="0"/>
        <v>10.28</v>
      </c>
      <c r="T14" s="58">
        <f t="shared" si="1"/>
        <v>61.68</v>
      </c>
    </row>
    <row r="15" ht="72" spans="1:20">
      <c r="A15" s="51">
        <v>12</v>
      </c>
      <c r="B15" s="51" t="s">
        <v>123</v>
      </c>
      <c r="C15" s="51" t="s">
        <v>124</v>
      </c>
      <c r="D15" s="51" t="s">
        <v>87</v>
      </c>
      <c r="E15" s="51" t="s">
        <v>125</v>
      </c>
      <c r="F15" s="51">
        <v>1</v>
      </c>
      <c r="G15" s="51" t="s">
        <v>126</v>
      </c>
      <c r="H15" s="51" t="s">
        <v>127</v>
      </c>
      <c r="I15" s="51" t="s">
        <v>128</v>
      </c>
      <c r="J15" s="51" t="s">
        <v>113</v>
      </c>
      <c r="K15" s="51" t="s">
        <v>129</v>
      </c>
      <c r="L15" s="51" t="s">
        <v>130</v>
      </c>
      <c r="M15" s="51" t="s">
        <v>131</v>
      </c>
      <c r="N15" s="51" t="s">
        <v>132</v>
      </c>
      <c r="O15" s="55">
        <v>2508</v>
      </c>
      <c r="P15" s="51">
        <v>2508</v>
      </c>
      <c r="Q15" s="55"/>
      <c r="R15" s="55">
        <v>2508</v>
      </c>
      <c r="S15" s="55">
        <f t="shared" si="0"/>
        <v>2508</v>
      </c>
      <c r="T15" s="58">
        <f t="shared" si="1"/>
        <v>2508</v>
      </c>
    </row>
    <row r="16" ht="84" spans="1:20">
      <c r="A16" s="51">
        <v>13</v>
      </c>
      <c r="B16" s="51" t="s">
        <v>133</v>
      </c>
      <c r="C16" s="51" t="s">
        <v>134</v>
      </c>
      <c r="D16" s="51" t="s">
        <v>87</v>
      </c>
      <c r="E16" s="51" t="s">
        <v>135</v>
      </c>
      <c r="F16" s="51">
        <v>1</v>
      </c>
      <c r="G16" s="51" t="s">
        <v>136</v>
      </c>
      <c r="H16" s="51" t="s">
        <v>137</v>
      </c>
      <c r="I16" s="51" t="s">
        <v>138</v>
      </c>
      <c r="J16" s="51" t="s">
        <v>113</v>
      </c>
      <c r="K16" s="51" t="s">
        <v>139</v>
      </c>
      <c r="L16" s="51" t="s">
        <v>140</v>
      </c>
      <c r="M16" s="51" t="s">
        <v>141</v>
      </c>
      <c r="N16" s="51" t="s">
        <v>142</v>
      </c>
      <c r="O16" s="55">
        <v>1360</v>
      </c>
      <c r="P16" s="51">
        <v>1360</v>
      </c>
      <c r="Q16" s="55"/>
      <c r="R16" s="55">
        <v>1360</v>
      </c>
      <c r="S16" s="55">
        <f t="shared" si="0"/>
        <v>1360</v>
      </c>
      <c r="T16" s="58">
        <f t="shared" si="1"/>
        <v>1360</v>
      </c>
    </row>
    <row r="17" ht="84" spans="1:20">
      <c r="A17" s="51">
        <v>14</v>
      </c>
      <c r="B17" s="51" t="s">
        <v>143</v>
      </c>
      <c r="C17" s="51" t="s">
        <v>144</v>
      </c>
      <c r="D17" s="51" t="s">
        <v>145</v>
      </c>
      <c r="E17" s="51" t="s">
        <v>146</v>
      </c>
      <c r="F17" s="51">
        <v>1</v>
      </c>
      <c r="G17" s="51" t="s">
        <v>147</v>
      </c>
      <c r="H17" s="51" t="s">
        <v>147</v>
      </c>
      <c r="I17" s="51" t="s">
        <v>148</v>
      </c>
      <c r="J17" s="51" t="s">
        <v>113</v>
      </c>
      <c r="K17" s="51" t="s">
        <v>149</v>
      </c>
      <c r="L17" s="51" t="s">
        <v>150</v>
      </c>
      <c r="M17" s="51" t="s">
        <v>151</v>
      </c>
      <c r="N17" s="51" t="s">
        <v>152</v>
      </c>
      <c r="O17" s="55">
        <v>799</v>
      </c>
      <c r="P17" s="51">
        <v>799</v>
      </c>
      <c r="Q17" s="55"/>
      <c r="R17" s="55">
        <v>799</v>
      </c>
      <c r="S17" s="55">
        <f t="shared" si="0"/>
        <v>799</v>
      </c>
      <c r="T17" s="58">
        <f t="shared" si="1"/>
        <v>799</v>
      </c>
    </row>
    <row r="18" ht="72" spans="1:20">
      <c r="A18" s="51">
        <v>15</v>
      </c>
      <c r="B18" s="51" t="s">
        <v>153</v>
      </c>
      <c r="C18" s="51" t="s">
        <v>154</v>
      </c>
      <c r="D18" s="51" t="s">
        <v>155</v>
      </c>
      <c r="E18" s="51" t="s">
        <v>156</v>
      </c>
      <c r="F18" s="51">
        <v>9</v>
      </c>
      <c r="G18" s="51" t="s">
        <v>157</v>
      </c>
      <c r="H18" s="51" t="s">
        <v>158</v>
      </c>
      <c r="I18" s="51" t="s">
        <v>159</v>
      </c>
      <c r="J18" s="51" t="s">
        <v>113</v>
      </c>
      <c r="K18" s="51" t="s">
        <v>160</v>
      </c>
      <c r="L18" s="51" t="s">
        <v>161</v>
      </c>
      <c r="M18" s="51" t="s">
        <v>162</v>
      </c>
      <c r="N18" s="51" t="s">
        <v>163</v>
      </c>
      <c r="O18" s="55">
        <v>17.5556</v>
      </c>
      <c r="P18" s="51">
        <v>158</v>
      </c>
      <c r="Q18" s="55"/>
      <c r="R18" s="55">
        <v>17.5556</v>
      </c>
      <c r="S18" s="55">
        <f t="shared" si="0"/>
        <v>17.5556</v>
      </c>
      <c r="T18" s="58">
        <f t="shared" si="1"/>
        <v>158.0004</v>
      </c>
    </row>
    <row r="19" ht="72" spans="1:20">
      <c r="A19" s="51">
        <v>16</v>
      </c>
      <c r="B19" s="51" t="s">
        <v>164</v>
      </c>
      <c r="C19" s="51" t="s">
        <v>165</v>
      </c>
      <c r="D19" s="51" t="s">
        <v>87</v>
      </c>
      <c r="E19" s="51" t="s">
        <v>166</v>
      </c>
      <c r="F19" s="51">
        <v>1</v>
      </c>
      <c r="G19" s="51" t="s">
        <v>167</v>
      </c>
      <c r="H19" s="51" t="s">
        <v>167</v>
      </c>
      <c r="I19" s="51" t="s">
        <v>168</v>
      </c>
      <c r="J19" s="51" t="s">
        <v>113</v>
      </c>
      <c r="K19" s="51" t="s">
        <v>169</v>
      </c>
      <c r="L19" s="51" t="s">
        <v>170</v>
      </c>
      <c r="M19" s="51" t="s">
        <v>171</v>
      </c>
      <c r="N19" s="51" t="s">
        <v>172</v>
      </c>
      <c r="O19" s="55">
        <v>798</v>
      </c>
      <c r="P19" s="51">
        <v>798</v>
      </c>
      <c r="Q19" s="55"/>
      <c r="R19" s="55">
        <v>798</v>
      </c>
      <c r="S19" s="55">
        <f t="shared" si="0"/>
        <v>798</v>
      </c>
      <c r="T19" s="58">
        <f t="shared" si="1"/>
        <v>798</v>
      </c>
    </row>
    <row r="20" ht="72" spans="1:20">
      <c r="A20" s="51">
        <v>17</v>
      </c>
      <c r="B20" s="51" t="s">
        <v>173</v>
      </c>
      <c r="C20" s="51" t="s">
        <v>174</v>
      </c>
      <c r="D20" s="51" t="s">
        <v>175</v>
      </c>
      <c r="E20" s="51" t="s">
        <v>176</v>
      </c>
      <c r="F20" s="51">
        <v>75</v>
      </c>
      <c r="G20" s="51" t="s">
        <v>177</v>
      </c>
      <c r="H20" s="51" t="s">
        <v>178</v>
      </c>
      <c r="I20" s="51" t="s">
        <v>179</v>
      </c>
      <c r="J20" s="51" t="s">
        <v>113</v>
      </c>
      <c r="K20" s="51" t="s">
        <v>180</v>
      </c>
      <c r="L20" s="51" t="s">
        <v>181</v>
      </c>
      <c r="M20" s="51" t="s">
        <v>182</v>
      </c>
      <c r="N20" s="51" t="s">
        <v>183</v>
      </c>
      <c r="O20" s="55">
        <v>115.32</v>
      </c>
      <c r="P20" s="51">
        <v>8649</v>
      </c>
      <c r="Q20" s="55"/>
      <c r="R20" s="55">
        <v>115.32</v>
      </c>
      <c r="S20" s="55">
        <f t="shared" si="0"/>
        <v>115.32</v>
      </c>
      <c r="T20" s="58">
        <f t="shared" si="1"/>
        <v>8649</v>
      </c>
    </row>
    <row r="21" ht="84" spans="1:20">
      <c r="A21" s="51">
        <v>18</v>
      </c>
      <c r="B21" s="51" t="s">
        <v>184</v>
      </c>
      <c r="C21" s="51" t="s">
        <v>185</v>
      </c>
      <c r="D21" s="51" t="s">
        <v>24</v>
      </c>
      <c r="E21" s="51" t="s">
        <v>186</v>
      </c>
      <c r="F21" s="51">
        <v>100</v>
      </c>
      <c r="G21" s="51" t="s">
        <v>187</v>
      </c>
      <c r="H21" s="51" t="s">
        <v>187</v>
      </c>
      <c r="I21" s="51" t="s">
        <v>188</v>
      </c>
      <c r="J21" s="51" t="s">
        <v>189</v>
      </c>
      <c r="K21" s="51" t="s">
        <v>190</v>
      </c>
      <c r="L21" s="51" t="s">
        <v>191</v>
      </c>
      <c r="M21" s="51" t="s">
        <v>192</v>
      </c>
      <c r="N21" s="51" t="s">
        <v>193</v>
      </c>
      <c r="O21" s="55">
        <v>0.18</v>
      </c>
      <c r="P21" s="51">
        <v>18</v>
      </c>
      <c r="Q21" s="55">
        <v>0.18</v>
      </c>
      <c r="R21" s="55">
        <v>0.18</v>
      </c>
      <c r="S21" s="55">
        <f t="shared" si="0"/>
        <v>0.18</v>
      </c>
      <c r="T21" s="58">
        <f t="shared" si="1"/>
        <v>18</v>
      </c>
    </row>
    <row r="22" ht="72" spans="1:20">
      <c r="A22" s="51">
        <v>19</v>
      </c>
      <c r="B22" s="51" t="s">
        <v>194</v>
      </c>
      <c r="C22" s="51" t="s">
        <v>195</v>
      </c>
      <c r="D22" s="51" t="s">
        <v>47</v>
      </c>
      <c r="E22" s="51" t="s">
        <v>196</v>
      </c>
      <c r="F22" s="51">
        <v>7</v>
      </c>
      <c r="G22" s="51" t="s">
        <v>197</v>
      </c>
      <c r="H22" s="51" t="s">
        <v>198</v>
      </c>
      <c r="I22" s="51" t="s">
        <v>199</v>
      </c>
      <c r="J22" s="51" t="s">
        <v>189</v>
      </c>
      <c r="K22" s="51" t="s">
        <v>200</v>
      </c>
      <c r="L22" s="51" t="s">
        <v>201</v>
      </c>
      <c r="M22" s="51" t="s">
        <v>202</v>
      </c>
      <c r="N22" s="51" t="s">
        <v>203</v>
      </c>
      <c r="O22" s="55">
        <v>4.7857</v>
      </c>
      <c r="P22" s="51">
        <v>33.5</v>
      </c>
      <c r="Q22" s="55"/>
      <c r="R22" s="55">
        <v>0.27</v>
      </c>
      <c r="S22" s="55">
        <f t="shared" si="0"/>
        <v>0.27</v>
      </c>
      <c r="T22" s="58">
        <f t="shared" si="1"/>
        <v>1.89</v>
      </c>
    </row>
    <row r="23" ht="72" spans="1:20">
      <c r="A23" s="51">
        <v>20</v>
      </c>
      <c r="B23" s="51" t="s">
        <v>204</v>
      </c>
      <c r="C23" s="51" t="s">
        <v>205</v>
      </c>
      <c r="D23" s="51" t="s">
        <v>206</v>
      </c>
      <c r="E23" s="51" t="s">
        <v>207</v>
      </c>
      <c r="F23" s="51">
        <v>30</v>
      </c>
      <c r="G23" s="51" t="s">
        <v>208</v>
      </c>
      <c r="H23" s="51" t="s">
        <v>209</v>
      </c>
      <c r="I23" s="51" t="s">
        <v>210</v>
      </c>
      <c r="J23" s="51" t="s">
        <v>189</v>
      </c>
      <c r="K23" s="51" t="s">
        <v>211</v>
      </c>
      <c r="L23" s="51" t="s">
        <v>212</v>
      </c>
      <c r="M23" s="51" t="s">
        <v>213</v>
      </c>
      <c r="N23" s="51" t="s">
        <v>214</v>
      </c>
      <c r="O23" s="55">
        <v>8.16</v>
      </c>
      <c r="P23" s="51">
        <v>244.8</v>
      </c>
      <c r="Q23" s="55">
        <v>8.1653</v>
      </c>
      <c r="R23" s="55">
        <v>8.1653</v>
      </c>
      <c r="S23" s="55">
        <f t="shared" si="0"/>
        <v>8.16</v>
      </c>
      <c r="T23" s="58">
        <f t="shared" si="1"/>
        <v>244.8</v>
      </c>
    </row>
    <row r="24" ht="72" spans="1:20">
      <c r="A24" s="51">
        <v>21</v>
      </c>
      <c r="B24" s="51" t="s">
        <v>215</v>
      </c>
      <c r="C24" s="51" t="s">
        <v>216</v>
      </c>
      <c r="D24" s="51" t="s">
        <v>87</v>
      </c>
      <c r="E24" s="51" t="s">
        <v>217</v>
      </c>
      <c r="F24" s="51">
        <v>1</v>
      </c>
      <c r="G24" s="51" t="s">
        <v>218</v>
      </c>
      <c r="H24" s="51" t="s">
        <v>218</v>
      </c>
      <c r="I24" s="51" t="s">
        <v>219</v>
      </c>
      <c r="J24" s="51" t="s">
        <v>189</v>
      </c>
      <c r="K24" s="51" t="s">
        <v>220</v>
      </c>
      <c r="L24" s="51" t="s">
        <v>221</v>
      </c>
      <c r="M24" s="51" t="s">
        <v>222</v>
      </c>
      <c r="N24" s="51" t="s">
        <v>223</v>
      </c>
      <c r="O24" s="55">
        <v>8.67</v>
      </c>
      <c r="P24" s="51">
        <v>8.67</v>
      </c>
      <c r="Q24" s="55"/>
      <c r="R24" s="55">
        <v>8.67</v>
      </c>
      <c r="S24" s="55">
        <f t="shared" si="0"/>
        <v>8.67</v>
      </c>
      <c r="T24" s="58">
        <f t="shared" si="1"/>
        <v>8.67</v>
      </c>
    </row>
    <row r="25" ht="84" spans="1:20">
      <c r="A25" s="51">
        <v>22</v>
      </c>
      <c r="B25" s="51" t="s">
        <v>224</v>
      </c>
      <c r="C25" s="51" t="s">
        <v>216</v>
      </c>
      <c r="D25" s="51" t="s">
        <v>87</v>
      </c>
      <c r="E25" s="51" t="s">
        <v>225</v>
      </c>
      <c r="F25" s="51">
        <v>1</v>
      </c>
      <c r="G25" s="51" t="s">
        <v>218</v>
      </c>
      <c r="H25" s="51" t="s">
        <v>218</v>
      </c>
      <c r="I25" s="51" t="s">
        <v>226</v>
      </c>
      <c r="J25" s="51" t="s">
        <v>189</v>
      </c>
      <c r="K25" s="51" t="s">
        <v>227</v>
      </c>
      <c r="L25" s="51" t="s">
        <v>228</v>
      </c>
      <c r="M25" s="51" t="s">
        <v>229</v>
      </c>
      <c r="N25" s="51" t="s">
        <v>230</v>
      </c>
      <c r="O25" s="55">
        <v>5.1</v>
      </c>
      <c r="P25" s="51">
        <v>5.1</v>
      </c>
      <c r="Q25" s="55"/>
      <c r="R25" s="55">
        <v>5.1</v>
      </c>
      <c r="S25" s="55">
        <f t="shared" si="0"/>
        <v>5.1</v>
      </c>
      <c r="T25" s="58">
        <f t="shared" si="1"/>
        <v>5.1</v>
      </c>
    </row>
    <row r="26" ht="84" spans="1:20">
      <c r="A26" s="51">
        <v>23</v>
      </c>
      <c r="B26" s="51" t="s">
        <v>231</v>
      </c>
      <c r="C26" s="51" t="s">
        <v>232</v>
      </c>
      <c r="D26" s="51" t="s">
        <v>233</v>
      </c>
      <c r="E26" s="51" t="s">
        <v>234</v>
      </c>
      <c r="F26" s="51">
        <v>30</v>
      </c>
      <c r="G26" s="51" t="s">
        <v>235</v>
      </c>
      <c r="H26" s="51" t="s">
        <v>236</v>
      </c>
      <c r="I26" s="51" t="s">
        <v>237</v>
      </c>
      <c r="J26" s="51" t="s">
        <v>189</v>
      </c>
      <c r="K26" s="51" t="s">
        <v>238</v>
      </c>
      <c r="L26" s="51" t="s">
        <v>239</v>
      </c>
      <c r="M26" s="51" t="s">
        <v>240</v>
      </c>
      <c r="N26" s="51" t="s">
        <v>241</v>
      </c>
      <c r="O26" s="55">
        <v>1.028</v>
      </c>
      <c r="P26" s="51">
        <v>30.84</v>
      </c>
      <c r="Q26" s="55"/>
      <c r="R26" s="55">
        <v>0.149833333333333</v>
      </c>
      <c r="S26" s="55">
        <f t="shared" si="0"/>
        <v>0.149833333333333</v>
      </c>
      <c r="T26" s="58">
        <f t="shared" si="1"/>
        <v>4.49499999999999</v>
      </c>
    </row>
    <row r="27" ht="72" spans="1:20">
      <c r="A27" s="51">
        <v>24</v>
      </c>
      <c r="B27" s="51" t="s">
        <v>242</v>
      </c>
      <c r="C27" s="51" t="s">
        <v>216</v>
      </c>
      <c r="D27" s="51" t="s">
        <v>243</v>
      </c>
      <c r="E27" s="51" t="s">
        <v>244</v>
      </c>
      <c r="F27" s="51">
        <v>1</v>
      </c>
      <c r="G27" s="51" t="s">
        <v>245</v>
      </c>
      <c r="H27" s="51" t="s">
        <v>245</v>
      </c>
      <c r="I27" s="51" t="s">
        <v>246</v>
      </c>
      <c r="J27" s="51" t="s">
        <v>189</v>
      </c>
      <c r="K27" s="51" t="s">
        <v>247</v>
      </c>
      <c r="L27" s="51" t="s">
        <v>248</v>
      </c>
      <c r="M27" s="51" t="s">
        <v>249</v>
      </c>
      <c r="N27" s="51" t="s">
        <v>250</v>
      </c>
      <c r="O27" s="55">
        <v>8.7</v>
      </c>
      <c r="P27" s="51">
        <v>8.7</v>
      </c>
      <c r="Q27" s="55"/>
      <c r="R27" s="55">
        <v>8.67</v>
      </c>
      <c r="S27" s="55">
        <f t="shared" si="0"/>
        <v>8.67</v>
      </c>
      <c r="T27" s="58">
        <f t="shared" si="1"/>
        <v>8.67</v>
      </c>
    </row>
    <row r="28" ht="72" spans="1:20">
      <c r="A28" s="51">
        <v>25</v>
      </c>
      <c r="B28" s="51" t="s">
        <v>251</v>
      </c>
      <c r="C28" s="51" t="s">
        <v>252</v>
      </c>
      <c r="D28" s="51" t="s">
        <v>253</v>
      </c>
      <c r="E28" s="51" t="s">
        <v>254</v>
      </c>
      <c r="F28" s="51">
        <v>6</v>
      </c>
      <c r="G28" s="51" t="s">
        <v>255</v>
      </c>
      <c r="H28" s="51" t="s">
        <v>256</v>
      </c>
      <c r="I28" s="51" t="s">
        <v>257</v>
      </c>
      <c r="J28" s="51" t="s">
        <v>189</v>
      </c>
      <c r="K28" s="51" t="s">
        <v>258</v>
      </c>
      <c r="L28" s="51" t="s">
        <v>259</v>
      </c>
      <c r="M28" s="51" t="s">
        <v>260</v>
      </c>
      <c r="N28" s="51" t="s">
        <v>261</v>
      </c>
      <c r="O28" s="55">
        <v>14.505</v>
      </c>
      <c r="P28" s="51">
        <v>87.03</v>
      </c>
      <c r="Q28" s="55">
        <v>14.5454</v>
      </c>
      <c r="R28" s="55">
        <v>14.545344785728</v>
      </c>
      <c r="S28" s="55">
        <f t="shared" si="0"/>
        <v>14.505</v>
      </c>
      <c r="T28" s="58">
        <f t="shared" si="1"/>
        <v>87.03</v>
      </c>
    </row>
    <row r="29" ht="84" spans="1:20">
      <c r="A29" s="51">
        <v>26</v>
      </c>
      <c r="B29" s="51" t="s">
        <v>262</v>
      </c>
      <c r="C29" s="51" t="s">
        <v>252</v>
      </c>
      <c r="D29" s="51" t="s">
        <v>253</v>
      </c>
      <c r="E29" s="51" t="s">
        <v>263</v>
      </c>
      <c r="F29" s="51">
        <v>6</v>
      </c>
      <c r="G29" s="51" t="s">
        <v>255</v>
      </c>
      <c r="H29" s="51" t="s">
        <v>256</v>
      </c>
      <c r="I29" s="51" t="s">
        <v>264</v>
      </c>
      <c r="J29" s="51" t="s">
        <v>189</v>
      </c>
      <c r="K29" s="51" t="s">
        <v>265</v>
      </c>
      <c r="L29" s="51" t="s">
        <v>266</v>
      </c>
      <c r="M29" s="51" t="s">
        <v>267</v>
      </c>
      <c r="N29" s="51" t="s">
        <v>268</v>
      </c>
      <c r="O29" s="55">
        <v>29.25</v>
      </c>
      <c r="P29" s="51">
        <v>175.5</v>
      </c>
      <c r="Q29" s="55">
        <v>29.3333</v>
      </c>
      <c r="R29" s="55">
        <v>29.3333</v>
      </c>
      <c r="S29" s="55">
        <f t="shared" si="0"/>
        <v>29.25</v>
      </c>
      <c r="T29" s="58">
        <f t="shared" si="1"/>
        <v>175.5</v>
      </c>
    </row>
    <row r="30" ht="72" spans="1:20">
      <c r="A30" s="51">
        <v>27</v>
      </c>
      <c r="B30" s="51" t="s">
        <v>269</v>
      </c>
      <c r="C30" s="51" t="s">
        <v>270</v>
      </c>
      <c r="D30" s="51" t="s">
        <v>271</v>
      </c>
      <c r="E30" s="51" t="s">
        <v>272</v>
      </c>
      <c r="F30" s="51">
        <v>10</v>
      </c>
      <c r="G30" s="51" t="s">
        <v>273</v>
      </c>
      <c r="H30" s="51" t="s">
        <v>274</v>
      </c>
      <c r="I30" s="51" t="s">
        <v>275</v>
      </c>
      <c r="J30" s="51" t="s">
        <v>189</v>
      </c>
      <c r="K30" s="51" t="s">
        <v>276</v>
      </c>
      <c r="L30" s="51" t="s">
        <v>277</v>
      </c>
      <c r="M30" s="51" t="s">
        <v>278</v>
      </c>
      <c r="N30" s="51" t="s">
        <v>279</v>
      </c>
      <c r="O30" s="55">
        <v>3.71</v>
      </c>
      <c r="P30" s="51">
        <v>37.1</v>
      </c>
      <c r="Q30" s="55">
        <v>3.71</v>
      </c>
      <c r="R30" s="55">
        <v>3.71</v>
      </c>
      <c r="S30" s="55">
        <f t="shared" si="0"/>
        <v>3.71</v>
      </c>
      <c r="T30" s="58">
        <f t="shared" si="1"/>
        <v>37.1</v>
      </c>
    </row>
    <row r="31" ht="96" spans="1:20">
      <c r="A31" s="51">
        <v>28</v>
      </c>
      <c r="B31" s="51" t="s">
        <v>280</v>
      </c>
      <c r="C31" s="51" t="s">
        <v>281</v>
      </c>
      <c r="D31" s="51" t="s">
        <v>24</v>
      </c>
      <c r="E31" s="51" t="s">
        <v>282</v>
      </c>
      <c r="F31" s="51">
        <v>100</v>
      </c>
      <c r="G31" s="51" t="s">
        <v>283</v>
      </c>
      <c r="H31" s="51" t="s">
        <v>284</v>
      </c>
      <c r="I31" s="51" t="s">
        <v>285</v>
      </c>
      <c r="J31" s="51" t="s">
        <v>189</v>
      </c>
      <c r="K31" s="51" t="s">
        <v>286</v>
      </c>
      <c r="L31" s="51" t="s">
        <v>287</v>
      </c>
      <c r="M31" s="51" t="s">
        <v>288</v>
      </c>
      <c r="N31" s="51" t="s">
        <v>289</v>
      </c>
      <c r="O31" s="55">
        <v>0.2468</v>
      </c>
      <c r="P31" s="51">
        <v>24.68</v>
      </c>
      <c r="Q31" s="55">
        <v>0.2488</v>
      </c>
      <c r="R31" s="55">
        <v>0.2488</v>
      </c>
      <c r="S31" s="55">
        <f t="shared" si="0"/>
        <v>0.2468</v>
      </c>
      <c r="T31" s="58">
        <f t="shared" si="1"/>
        <v>24.68</v>
      </c>
    </row>
    <row r="32" ht="72" spans="1:20">
      <c r="A32" s="51">
        <v>29</v>
      </c>
      <c r="B32" s="51" t="s">
        <v>290</v>
      </c>
      <c r="C32" s="51" t="s">
        <v>291</v>
      </c>
      <c r="D32" s="51" t="s">
        <v>47</v>
      </c>
      <c r="E32" s="51" t="s">
        <v>292</v>
      </c>
      <c r="F32" s="51">
        <v>28</v>
      </c>
      <c r="G32" s="51" t="s">
        <v>293</v>
      </c>
      <c r="H32" s="51" t="s">
        <v>293</v>
      </c>
      <c r="I32" s="51" t="s">
        <v>294</v>
      </c>
      <c r="J32" s="51" t="s">
        <v>189</v>
      </c>
      <c r="K32" s="51" t="s">
        <v>295</v>
      </c>
      <c r="L32" s="51" t="s">
        <v>296</v>
      </c>
      <c r="M32" s="51" t="s">
        <v>297</v>
      </c>
      <c r="N32" s="51" t="s">
        <v>298</v>
      </c>
      <c r="O32" s="55">
        <v>0.3093</v>
      </c>
      <c r="P32" s="51">
        <v>8.66</v>
      </c>
      <c r="Q32" s="55">
        <v>0.3093</v>
      </c>
      <c r="R32" s="55">
        <v>0.3093</v>
      </c>
      <c r="S32" s="55">
        <f t="shared" si="0"/>
        <v>0.3093</v>
      </c>
      <c r="T32" s="58">
        <f t="shared" si="1"/>
        <v>8.6604</v>
      </c>
    </row>
    <row r="33" ht="84" spans="1:20">
      <c r="A33" s="51">
        <v>30</v>
      </c>
      <c r="B33" s="51" t="s">
        <v>299</v>
      </c>
      <c r="C33" s="51" t="s">
        <v>291</v>
      </c>
      <c r="D33" s="51" t="s">
        <v>47</v>
      </c>
      <c r="E33" s="51" t="s">
        <v>254</v>
      </c>
      <c r="F33" s="51">
        <v>28</v>
      </c>
      <c r="G33" s="51" t="s">
        <v>293</v>
      </c>
      <c r="H33" s="51" t="s">
        <v>293</v>
      </c>
      <c r="I33" s="51" t="s">
        <v>300</v>
      </c>
      <c r="J33" s="51" t="s">
        <v>189</v>
      </c>
      <c r="K33" s="51" t="s">
        <v>301</v>
      </c>
      <c r="L33" s="51" t="s">
        <v>302</v>
      </c>
      <c r="M33" s="51" t="s">
        <v>303</v>
      </c>
      <c r="N33" s="51" t="s">
        <v>304</v>
      </c>
      <c r="O33" s="55">
        <v>0.3855</v>
      </c>
      <c r="P33" s="51">
        <v>10.79</v>
      </c>
      <c r="Q33" s="55">
        <v>0.3855</v>
      </c>
      <c r="R33" s="55">
        <v>0.3855</v>
      </c>
      <c r="S33" s="55">
        <f t="shared" si="0"/>
        <v>0.3855</v>
      </c>
      <c r="T33" s="58">
        <f t="shared" si="1"/>
        <v>10.794</v>
      </c>
    </row>
    <row r="34" ht="84" spans="1:20">
      <c r="A34" s="51">
        <v>31</v>
      </c>
      <c r="B34" s="51" t="s">
        <v>305</v>
      </c>
      <c r="C34" s="51" t="s">
        <v>306</v>
      </c>
      <c r="D34" s="51" t="s">
        <v>307</v>
      </c>
      <c r="E34" s="51" t="s">
        <v>308</v>
      </c>
      <c r="F34" s="51">
        <v>1</v>
      </c>
      <c r="G34" s="51" t="s">
        <v>309</v>
      </c>
      <c r="H34" s="51" t="s">
        <v>310</v>
      </c>
      <c r="I34" s="51" t="s">
        <v>311</v>
      </c>
      <c r="J34" s="51" t="s">
        <v>189</v>
      </c>
      <c r="K34" s="51" t="s">
        <v>312</v>
      </c>
      <c r="L34" s="51" t="s">
        <v>313</v>
      </c>
      <c r="M34" s="51" t="s">
        <v>314</v>
      </c>
      <c r="N34" s="51" t="s">
        <v>315</v>
      </c>
      <c r="O34" s="55">
        <v>20.3</v>
      </c>
      <c r="P34" s="51">
        <v>20.3</v>
      </c>
      <c r="Q34" s="55">
        <v>20.4</v>
      </c>
      <c r="R34" s="55">
        <v>20.4</v>
      </c>
      <c r="S34" s="55">
        <f t="shared" si="0"/>
        <v>20.3</v>
      </c>
      <c r="T34" s="58">
        <f t="shared" si="1"/>
        <v>20.3</v>
      </c>
    </row>
    <row r="35" ht="120" spans="1:20">
      <c r="A35" s="51">
        <v>32</v>
      </c>
      <c r="B35" s="51" t="s">
        <v>316</v>
      </c>
      <c r="C35" s="51" t="s">
        <v>317</v>
      </c>
      <c r="D35" s="51" t="s">
        <v>253</v>
      </c>
      <c r="E35" s="51" t="s">
        <v>318</v>
      </c>
      <c r="F35" s="51">
        <v>36</v>
      </c>
      <c r="G35" s="51" t="s">
        <v>273</v>
      </c>
      <c r="H35" s="51" t="s">
        <v>273</v>
      </c>
      <c r="I35" s="51" t="s">
        <v>319</v>
      </c>
      <c r="J35" s="51" t="s">
        <v>189</v>
      </c>
      <c r="K35" s="51" t="s">
        <v>320</v>
      </c>
      <c r="L35" s="51" t="s">
        <v>321</v>
      </c>
      <c r="M35" s="51" t="s">
        <v>322</v>
      </c>
      <c r="N35" s="51" t="s">
        <v>323</v>
      </c>
      <c r="O35" s="55">
        <v>1.6</v>
      </c>
      <c r="P35" s="51">
        <v>57.6</v>
      </c>
      <c r="Q35" s="55">
        <v>2.397</v>
      </c>
      <c r="R35" s="55">
        <v>0.3825</v>
      </c>
      <c r="S35" s="55">
        <f t="shared" si="0"/>
        <v>0.3825</v>
      </c>
      <c r="T35" s="58">
        <f t="shared" si="1"/>
        <v>13.77</v>
      </c>
    </row>
    <row r="36" ht="204" spans="1:20">
      <c r="A36" s="51">
        <v>33</v>
      </c>
      <c r="B36" s="51" t="s">
        <v>324</v>
      </c>
      <c r="C36" s="51" t="s">
        <v>325</v>
      </c>
      <c r="D36" s="51" t="s">
        <v>271</v>
      </c>
      <c r="E36" s="51" t="s">
        <v>326</v>
      </c>
      <c r="F36" s="51">
        <v>8</v>
      </c>
      <c r="G36" s="51" t="s">
        <v>198</v>
      </c>
      <c r="H36" s="51" t="s">
        <v>327</v>
      </c>
      <c r="I36" s="51" t="s">
        <v>328</v>
      </c>
      <c r="J36" s="51" t="s">
        <v>189</v>
      </c>
      <c r="K36" s="51" t="s">
        <v>329</v>
      </c>
      <c r="L36" s="51" t="s">
        <v>330</v>
      </c>
      <c r="M36" s="51" t="s">
        <v>331</v>
      </c>
      <c r="N36" s="51" t="s">
        <v>332</v>
      </c>
      <c r="O36" s="55">
        <v>8.65</v>
      </c>
      <c r="P36" s="51">
        <v>69.2</v>
      </c>
      <c r="Q36" s="55"/>
      <c r="R36" s="55">
        <v>8.695</v>
      </c>
      <c r="S36" s="55">
        <f t="shared" si="0"/>
        <v>8.65</v>
      </c>
      <c r="T36" s="58">
        <f t="shared" si="1"/>
        <v>69.2</v>
      </c>
    </row>
    <row r="37" ht="84" spans="1:20">
      <c r="A37" s="51">
        <v>34</v>
      </c>
      <c r="B37" s="51" t="s">
        <v>333</v>
      </c>
      <c r="C37" s="51" t="s">
        <v>185</v>
      </c>
      <c r="D37" s="51" t="s">
        <v>24</v>
      </c>
      <c r="E37" s="51" t="s">
        <v>186</v>
      </c>
      <c r="F37" s="51">
        <v>100</v>
      </c>
      <c r="G37" s="51" t="s">
        <v>293</v>
      </c>
      <c r="H37" s="51" t="s">
        <v>293</v>
      </c>
      <c r="I37" s="51" t="s">
        <v>334</v>
      </c>
      <c r="J37" s="51" t="s">
        <v>189</v>
      </c>
      <c r="K37" s="51" t="s">
        <v>335</v>
      </c>
      <c r="L37" s="51" t="s">
        <v>336</v>
      </c>
      <c r="M37" s="51" t="s">
        <v>337</v>
      </c>
      <c r="N37" s="51" t="s">
        <v>338</v>
      </c>
      <c r="O37" s="55">
        <v>0.18</v>
      </c>
      <c r="P37" s="51">
        <v>18</v>
      </c>
      <c r="Q37" s="55">
        <v>0.18</v>
      </c>
      <c r="R37" s="55">
        <v>0.18</v>
      </c>
      <c r="S37" s="55">
        <f t="shared" si="0"/>
        <v>0.18</v>
      </c>
      <c r="T37" s="58">
        <f t="shared" si="1"/>
        <v>18</v>
      </c>
    </row>
    <row r="38" ht="72" spans="1:20">
      <c r="A38" s="51">
        <v>35</v>
      </c>
      <c r="B38" s="51" t="s">
        <v>339</v>
      </c>
      <c r="C38" s="51" t="s">
        <v>340</v>
      </c>
      <c r="D38" s="51" t="s">
        <v>36</v>
      </c>
      <c r="E38" s="51" t="s">
        <v>341</v>
      </c>
      <c r="F38" s="51">
        <v>30</v>
      </c>
      <c r="G38" s="51" t="s">
        <v>293</v>
      </c>
      <c r="H38" s="51" t="s">
        <v>293</v>
      </c>
      <c r="I38" s="51" t="s">
        <v>342</v>
      </c>
      <c r="J38" s="51" t="s">
        <v>189</v>
      </c>
      <c r="K38" s="51" t="s">
        <v>343</v>
      </c>
      <c r="L38" s="51" t="s">
        <v>344</v>
      </c>
      <c r="M38" s="51" t="s">
        <v>345</v>
      </c>
      <c r="N38" s="51" t="s">
        <v>346</v>
      </c>
      <c r="O38" s="55">
        <v>4.29</v>
      </c>
      <c r="P38" s="51">
        <v>128.7</v>
      </c>
      <c r="Q38" s="55">
        <v>4.29</v>
      </c>
      <c r="R38" s="55">
        <v>4.29</v>
      </c>
      <c r="S38" s="55">
        <f t="shared" si="0"/>
        <v>4.29</v>
      </c>
      <c r="T38" s="58">
        <f t="shared" si="1"/>
        <v>128.7</v>
      </c>
    </row>
    <row r="39" ht="120" spans="1:20">
      <c r="A39" s="51">
        <v>36</v>
      </c>
      <c r="B39" s="51" t="s">
        <v>347</v>
      </c>
      <c r="C39" s="51" t="s">
        <v>317</v>
      </c>
      <c r="D39" s="51" t="s">
        <v>253</v>
      </c>
      <c r="E39" s="51" t="s">
        <v>318</v>
      </c>
      <c r="F39" s="51">
        <v>24</v>
      </c>
      <c r="G39" s="51" t="s">
        <v>348</v>
      </c>
      <c r="H39" s="51" t="s">
        <v>349</v>
      </c>
      <c r="I39" s="51" t="s">
        <v>350</v>
      </c>
      <c r="J39" s="51" t="s">
        <v>189</v>
      </c>
      <c r="K39" s="51" t="s">
        <v>351</v>
      </c>
      <c r="L39" s="51" t="s">
        <v>352</v>
      </c>
      <c r="M39" s="51" t="s">
        <v>353</v>
      </c>
      <c r="N39" s="51" t="s">
        <v>354</v>
      </c>
      <c r="O39" s="55">
        <v>1.7171</v>
      </c>
      <c r="P39" s="51">
        <v>41.21</v>
      </c>
      <c r="Q39" s="55">
        <v>2.397</v>
      </c>
      <c r="R39" s="55">
        <v>0.3825</v>
      </c>
      <c r="S39" s="55">
        <f t="shared" si="0"/>
        <v>0.3825</v>
      </c>
      <c r="T39" s="58">
        <f t="shared" si="1"/>
        <v>9.18</v>
      </c>
    </row>
    <row r="40" ht="84" spans="1:20">
      <c r="A40" s="51">
        <v>37</v>
      </c>
      <c r="B40" s="51" t="s">
        <v>355</v>
      </c>
      <c r="C40" s="51" t="s">
        <v>356</v>
      </c>
      <c r="D40" s="51" t="s">
        <v>87</v>
      </c>
      <c r="E40" s="51" t="s">
        <v>357</v>
      </c>
      <c r="F40" s="51">
        <v>1</v>
      </c>
      <c r="G40" s="51" t="s">
        <v>358</v>
      </c>
      <c r="H40" s="51" t="s">
        <v>358</v>
      </c>
      <c r="I40" s="51" t="s">
        <v>359</v>
      </c>
      <c r="J40" s="51" t="s">
        <v>189</v>
      </c>
      <c r="K40" s="51" t="s">
        <v>360</v>
      </c>
      <c r="L40" s="51" t="s">
        <v>361</v>
      </c>
      <c r="M40" s="51" t="s">
        <v>362</v>
      </c>
      <c r="N40" s="51" t="s">
        <v>363</v>
      </c>
      <c r="O40" s="55">
        <v>33.97</v>
      </c>
      <c r="P40" s="51">
        <v>33.97</v>
      </c>
      <c r="Q40" s="55">
        <v>36.7</v>
      </c>
      <c r="R40" s="55"/>
      <c r="S40" s="55">
        <f t="shared" si="0"/>
        <v>33.97</v>
      </c>
      <c r="T40" s="58">
        <f t="shared" si="1"/>
        <v>33.97</v>
      </c>
    </row>
    <row r="41" ht="72" spans="1:20">
      <c r="A41" s="51">
        <v>38</v>
      </c>
      <c r="B41" s="51" t="s">
        <v>364</v>
      </c>
      <c r="C41" s="51" t="s">
        <v>365</v>
      </c>
      <c r="D41" s="51" t="s">
        <v>47</v>
      </c>
      <c r="E41" s="51" t="s">
        <v>366</v>
      </c>
      <c r="F41" s="51">
        <v>28</v>
      </c>
      <c r="G41" s="51" t="s">
        <v>367</v>
      </c>
      <c r="H41" s="51" t="s">
        <v>367</v>
      </c>
      <c r="I41" s="51" t="s">
        <v>368</v>
      </c>
      <c r="J41" s="51" t="s">
        <v>189</v>
      </c>
      <c r="K41" s="51" t="s">
        <v>369</v>
      </c>
      <c r="L41" s="51" t="s">
        <v>370</v>
      </c>
      <c r="M41" s="51" t="s">
        <v>371</v>
      </c>
      <c r="N41" s="51" t="s">
        <v>372</v>
      </c>
      <c r="O41" s="55">
        <v>203.2</v>
      </c>
      <c r="P41" s="51">
        <v>5689.6</v>
      </c>
      <c r="Q41" s="55">
        <v>203.2</v>
      </c>
      <c r="R41" s="55">
        <v>203.2</v>
      </c>
      <c r="S41" s="55">
        <f t="shared" si="0"/>
        <v>203.2</v>
      </c>
      <c r="T41" s="58">
        <f t="shared" si="1"/>
        <v>5689.6</v>
      </c>
    </row>
    <row r="42" ht="72" spans="1:20">
      <c r="A42" s="51">
        <v>39</v>
      </c>
      <c r="B42" s="51" t="s">
        <v>373</v>
      </c>
      <c r="C42" s="51" t="s">
        <v>374</v>
      </c>
      <c r="D42" s="51" t="s">
        <v>24</v>
      </c>
      <c r="E42" s="51" t="s">
        <v>375</v>
      </c>
      <c r="F42" s="51">
        <v>14</v>
      </c>
      <c r="G42" s="51" t="s">
        <v>376</v>
      </c>
      <c r="H42" s="51" t="s">
        <v>376</v>
      </c>
      <c r="I42" s="51" t="s">
        <v>377</v>
      </c>
      <c r="J42" s="51" t="s">
        <v>189</v>
      </c>
      <c r="K42" s="51" t="s">
        <v>378</v>
      </c>
      <c r="L42" s="51" t="s">
        <v>379</v>
      </c>
      <c r="M42" s="51" t="s">
        <v>380</v>
      </c>
      <c r="N42" s="51" t="s">
        <v>381</v>
      </c>
      <c r="O42" s="55">
        <v>3.2</v>
      </c>
      <c r="P42" s="51">
        <v>44.8</v>
      </c>
      <c r="Q42" s="55">
        <v>3.3</v>
      </c>
      <c r="R42" s="55">
        <v>3.3</v>
      </c>
      <c r="S42" s="55">
        <f t="shared" si="0"/>
        <v>3.2</v>
      </c>
      <c r="T42" s="58">
        <f t="shared" si="1"/>
        <v>44.8</v>
      </c>
    </row>
    <row r="43" ht="84" spans="1:20">
      <c r="A43" s="51">
        <v>40</v>
      </c>
      <c r="B43" s="51" t="s">
        <v>382</v>
      </c>
      <c r="C43" s="51" t="s">
        <v>383</v>
      </c>
      <c r="D43" s="51" t="s">
        <v>87</v>
      </c>
      <c r="E43" s="51" t="s">
        <v>384</v>
      </c>
      <c r="F43" s="51">
        <v>1</v>
      </c>
      <c r="G43" s="51" t="s">
        <v>385</v>
      </c>
      <c r="H43" s="51" t="s">
        <v>385</v>
      </c>
      <c r="I43" s="51" t="s">
        <v>386</v>
      </c>
      <c r="J43" s="51" t="s">
        <v>189</v>
      </c>
      <c r="K43" s="51" t="s">
        <v>387</v>
      </c>
      <c r="L43" s="51" t="s">
        <v>388</v>
      </c>
      <c r="M43" s="51" t="s">
        <v>389</v>
      </c>
      <c r="N43" s="51" t="s">
        <v>390</v>
      </c>
      <c r="O43" s="55">
        <v>18.5</v>
      </c>
      <c r="P43" s="51">
        <v>18.5</v>
      </c>
      <c r="Q43" s="55"/>
      <c r="R43" s="55">
        <v>18.5</v>
      </c>
      <c r="S43" s="55">
        <f t="shared" si="0"/>
        <v>18.5</v>
      </c>
      <c r="T43" s="58">
        <f t="shared" si="1"/>
        <v>18.5</v>
      </c>
    </row>
    <row r="44" ht="84" spans="1:20">
      <c r="A44" s="51">
        <v>41</v>
      </c>
      <c r="B44" s="51" t="s">
        <v>391</v>
      </c>
      <c r="C44" s="51" t="s">
        <v>392</v>
      </c>
      <c r="D44" s="51" t="s">
        <v>47</v>
      </c>
      <c r="E44" s="51" t="s">
        <v>393</v>
      </c>
      <c r="F44" s="51">
        <v>28</v>
      </c>
      <c r="G44" s="51" t="s">
        <v>394</v>
      </c>
      <c r="H44" s="51" t="s">
        <v>394</v>
      </c>
      <c r="I44" s="51" t="s">
        <v>395</v>
      </c>
      <c r="J44" s="51" t="s">
        <v>189</v>
      </c>
      <c r="K44" s="51" t="s">
        <v>396</v>
      </c>
      <c r="L44" s="51" t="s">
        <v>397</v>
      </c>
      <c r="M44" s="51" t="s">
        <v>398</v>
      </c>
      <c r="N44" s="51" t="s">
        <v>399</v>
      </c>
      <c r="O44" s="55">
        <v>9.5357</v>
      </c>
      <c r="P44" s="51">
        <v>267</v>
      </c>
      <c r="Q44" s="55">
        <v>9.5714</v>
      </c>
      <c r="R44" s="55">
        <v>9.5714</v>
      </c>
      <c r="S44" s="55">
        <f t="shared" si="0"/>
        <v>9.5357</v>
      </c>
      <c r="T44" s="58">
        <f t="shared" si="1"/>
        <v>266.9996</v>
      </c>
    </row>
    <row r="45" ht="84" spans="1:20">
      <c r="A45" s="51">
        <v>42</v>
      </c>
      <c r="B45" s="51" t="s">
        <v>400</v>
      </c>
      <c r="C45" s="51" t="s">
        <v>401</v>
      </c>
      <c r="D45" s="51" t="s">
        <v>87</v>
      </c>
      <c r="E45" s="51" t="s">
        <v>402</v>
      </c>
      <c r="F45" s="51">
        <v>1</v>
      </c>
      <c r="G45" s="51" t="s">
        <v>403</v>
      </c>
      <c r="H45" s="51" t="s">
        <v>403</v>
      </c>
      <c r="I45" s="51" t="s">
        <v>404</v>
      </c>
      <c r="J45" s="51" t="s">
        <v>189</v>
      </c>
      <c r="K45" s="51" t="s">
        <v>405</v>
      </c>
      <c r="L45" s="51" t="s">
        <v>406</v>
      </c>
      <c r="M45" s="51" t="s">
        <v>407</v>
      </c>
      <c r="N45" s="51" t="s">
        <v>408</v>
      </c>
      <c r="O45" s="55">
        <v>9.21</v>
      </c>
      <c r="P45" s="51">
        <v>9.21</v>
      </c>
      <c r="Q45" s="55">
        <v>13.7588</v>
      </c>
      <c r="R45" s="55">
        <v>13.7588</v>
      </c>
      <c r="S45" s="55">
        <f t="shared" si="0"/>
        <v>9.21</v>
      </c>
      <c r="T45" s="58">
        <f t="shared" si="1"/>
        <v>9.21</v>
      </c>
    </row>
    <row r="46" ht="84" spans="1:20">
      <c r="A46" s="51">
        <v>43</v>
      </c>
      <c r="B46" s="51" t="s">
        <v>409</v>
      </c>
      <c r="C46" s="51" t="s">
        <v>401</v>
      </c>
      <c r="D46" s="51" t="s">
        <v>87</v>
      </c>
      <c r="E46" s="51" t="s">
        <v>410</v>
      </c>
      <c r="F46" s="51">
        <v>1</v>
      </c>
      <c r="G46" s="51" t="s">
        <v>403</v>
      </c>
      <c r="H46" s="51" t="s">
        <v>403</v>
      </c>
      <c r="I46" s="51" t="s">
        <v>411</v>
      </c>
      <c r="J46" s="51" t="s">
        <v>189</v>
      </c>
      <c r="K46" s="51" t="s">
        <v>412</v>
      </c>
      <c r="L46" s="51" t="s">
        <v>413</v>
      </c>
      <c r="M46" s="51" t="s">
        <v>414</v>
      </c>
      <c r="N46" s="51" t="s">
        <v>415</v>
      </c>
      <c r="O46" s="55">
        <v>15.65</v>
      </c>
      <c r="P46" s="51">
        <v>15.65</v>
      </c>
      <c r="Q46" s="55">
        <v>23.39</v>
      </c>
      <c r="R46" s="55">
        <v>23.39</v>
      </c>
      <c r="S46" s="55">
        <f t="shared" si="0"/>
        <v>15.65</v>
      </c>
      <c r="T46" s="58">
        <f t="shared" si="1"/>
        <v>15.65</v>
      </c>
    </row>
    <row r="47" ht="108" spans="1:20">
      <c r="A47" s="51">
        <v>44</v>
      </c>
      <c r="B47" s="51" t="s">
        <v>416</v>
      </c>
      <c r="C47" s="51" t="s">
        <v>417</v>
      </c>
      <c r="D47" s="51" t="s">
        <v>24</v>
      </c>
      <c r="E47" s="51" t="s">
        <v>418</v>
      </c>
      <c r="F47" s="51">
        <v>100</v>
      </c>
      <c r="G47" s="51" t="s">
        <v>376</v>
      </c>
      <c r="H47" s="51" t="s">
        <v>376</v>
      </c>
      <c r="I47" s="51" t="s">
        <v>419</v>
      </c>
      <c r="J47" s="51" t="s">
        <v>189</v>
      </c>
      <c r="K47" s="51" t="s">
        <v>420</v>
      </c>
      <c r="L47" s="51" t="s">
        <v>421</v>
      </c>
      <c r="M47" s="51" t="s">
        <v>422</v>
      </c>
      <c r="N47" s="51" t="s">
        <v>423</v>
      </c>
      <c r="O47" s="55">
        <v>1.55</v>
      </c>
      <c r="P47" s="51">
        <v>155</v>
      </c>
      <c r="Q47" s="55">
        <v>1.65</v>
      </c>
      <c r="R47" s="55">
        <v>1.65</v>
      </c>
      <c r="S47" s="55">
        <f t="shared" si="0"/>
        <v>1.55</v>
      </c>
      <c r="T47" s="58">
        <f t="shared" si="1"/>
        <v>155</v>
      </c>
    </row>
    <row r="48" ht="84" spans="1:20">
      <c r="A48" s="51">
        <v>45</v>
      </c>
      <c r="B48" s="51" t="s">
        <v>424</v>
      </c>
      <c r="C48" s="51" t="s">
        <v>425</v>
      </c>
      <c r="D48" s="51" t="s">
        <v>87</v>
      </c>
      <c r="E48" s="51" t="s">
        <v>426</v>
      </c>
      <c r="F48" s="51">
        <v>1</v>
      </c>
      <c r="G48" s="51" t="s">
        <v>376</v>
      </c>
      <c r="H48" s="51" t="s">
        <v>376</v>
      </c>
      <c r="I48" s="51" t="s">
        <v>427</v>
      </c>
      <c r="J48" s="51" t="s">
        <v>189</v>
      </c>
      <c r="K48" s="51" t="s">
        <v>428</v>
      </c>
      <c r="L48" s="51" t="s">
        <v>429</v>
      </c>
      <c r="M48" s="51" t="s">
        <v>430</v>
      </c>
      <c r="N48" s="51" t="s">
        <v>431</v>
      </c>
      <c r="O48" s="55">
        <v>68</v>
      </c>
      <c r="P48" s="51">
        <v>68</v>
      </c>
      <c r="Q48" s="55">
        <v>68.8</v>
      </c>
      <c r="R48" s="55"/>
      <c r="S48" s="55">
        <f t="shared" si="0"/>
        <v>68</v>
      </c>
      <c r="T48" s="58">
        <f t="shared" si="1"/>
        <v>68</v>
      </c>
    </row>
    <row r="49" ht="84" spans="1:20">
      <c r="A49" s="51">
        <v>46</v>
      </c>
      <c r="B49" s="51" t="s">
        <v>432</v>
      </c>
      <c r="C49" s="51" t="s">
        <v>433</v>
      </c>
      <c r="D49" s="51" t="s">
        <v>434</v>
      </c>
      <c r="E49" s="51" t="s">
        <v>435</v>
      </c>
      <c r="F49" s="51">
        <v>1</v>
      </c>
      <c r="G49" s="51" t="s">
        <v>436</v>
      </c>
      <c r="H49" s="51" t="s">
        <v>437</v>
      </c>
      <c r="I49" s="51" t="s">
        <v>438</v>
      </c>
      <c r="J49" s="51" t="s">
        <v>189</v>
      </c>
      <c r="K49" s="51" t="s">
        <v>439</v>
      </c>
      <c r="L49" s="51" t="s">
        <v>440</v>
      </c>
      <c r="M49" s="51" t="s">
        <v>441</v>
      </c>
      <c r="N49" s="51" t="s">
        <v>442</v>
      </c>
      <c r="O49" s="55">
        <v>52.35</v>
      </c>
      <c r="P49" s="51">
        <v>52.35</v>
      </c>
      <c r="Q49" s="55">
        <v>558</v>
      </c>
      <c r="R49" s="55">
        <v>49.29</v>
      </c>
      <c r="S49" s="55">
        <f t="shared" si="0"/>
        <v>49.29</v>
      </c>
      <c r="T49" s="58">
        <f t="shared" si="1"/>
        <v>49.29</v>
      </c>
    </row>
    <row r="50" ht="84" spans="1:20">
      <c r="A50" s="51">
        <v>47</v>
      </c>
      <c r="B50" s="51" t="s">
        <v>443</v>
      </c>
      <c r="C50" s="51" t="s">
        <v>444</v>
      </c>
      <c r="D50" s="51" t="s">
        <v>155</v>
      </c>
      <c r="E50" s="51" t="s">
        <v>445</v>
      </c>
      <c r="F50" s="51">
        <v>4</v>
      </c>
      <c r="G50" s="51" t="s">
        <v>446</v>
      </c>
      <c r="H50" s="51" t="s">
        <v>446</v>
      </c>
      <c r="I50" s="51" t="s">
        <v>447</v>
      </c>
      <c r="J50" s="51" t="s">
        <v>189</v>
      </c>
      <c r="K50" s="51" t="s">
        <v>448</v>
      </c>
      <c r="L50" s="51" t="s">
        <v>449</v>
      </c>
      <c r="M50" s="51" t="s">
        <v>450</v>
      </c>
      <c r="N50" s="51" t="s">
        <v>451</v>
      </c>
      <c r="O50" s="55">
        <v>13.9875</v>
      </c>
      <c r="P50" s="51">
        <v>55.95</v>
      </c>
      <c r="Q50" s="55">
        <v>14</v>
      </c>
      <c r="R50" s="55">
        <v>14</v>
      </c>
      <c r="S50" s="55">
        <f t="shared" si="0"/>
        <v>13.9875</v>
      </c>
      <c r="T50" s="58">
        <f t="shared" si="1"/>
        <v>55.95</v>
      </c>
    </row>
    <row r="51" ht="84" spans="1:20">
      <c r="A51" s="51">
        <v>48</v>
      </c>
      <c r="B51" s="51" t="s">
        <v>452</v>
      </c>
      <c r="C51" s="51" t="s">
        <v>444</v>
      </c>
      <c r="D51" s="51" t="s">
        <v>155</v>
      </c>
      <c r="E51" s="51" t="s">
        <v>445</v>
      </c>
      <c r="F51" s="51">
        <v>6</v>
      </c>
      <c r="G51" s="51" t="s">
        <v>446</v>
      </c>
      <c r="H51" s="51" t="s">
        <v>446</v>
      </c>
      <c r="I51" s="51" t="s">
        <v>447</v>
      </c>
      <c r="J51" s="51" t="s">
        <v>189</v>
      </c>
      <c r="K51" s="51" t="s">
        <v>453</v>
      </c>
      <c r="L51" s="51" t="s">
        <v>454</v>
      </c>
      <c r="M51" s="51" t="s">
        <v>455</v>
      </c>
      <c r="N51" s="51" t="s">
        <v>456</v>
      </c>
      <c r="O51" s="55">
        <v>13.9867</v>
      </c>
      <c r="P51" s="51">
        <v>83.92</v>
      </c>
      <c r="Q51" s="55">
        <v>14</v>
      </c>
      <c r="R51" s="55">
        <v>14</v>
      </c>
      <c r="S51" s="55">
        <f t="shared" si="0"/>
        <v>13.9867</v>
      </c>
      <c r="T51" s="58">
        <f t="shared" si="1"/>
        <v>83.9202</v>
      </c>
    </row>
    <row r="52" ht="72" spans="1:20">
      <c r="A52" s="51">
        <v>49</v>
      </c>
      <c r="B52" s="51" t="s">
        <v>457</v>
      </c>
      <c r="C52" s="51" t="s">
        <v>444</v>
      </c>
      <c r="D52" s="51" t="s">
        <v>155</v>
      </c>
      <c r="E52" s="51" t="s">
        <v>445</v>
      </c>
      <c r="F52" s="51">
        <v>14</v>
      </c>
      <c r="G52" s="51" t="s">
        <v>446</v>
      </c>
      <c r="H52" s="51" t="s">
        <v>446</v>
      </c>
      <c r="I52" s="51" t="s">
        <v>447</v>
      </c>
      <c r="J52" s="51" t="s">
        <v>189</v>
      </c>
      <c r="K52" s="51" t="s">
        <v>458</v>
      </c>
      <c r="L52" s="51" t="s">
        <v>459</v>
      </c>
      <c r="M52" s="51" t="s">
        <v>460</v>
      </c>
      <c r="N52" s="51" t="s">
        <v>461</v>
      </c>
      <c r="O52" s="55">
        <v>13.9864</v>
      </c>
      <c r="P52" s="51">
        <v>195.81</v>
      </c>
      <c r="Q52" s="55">
        <v>14</v>
      </c>
      <c r="R52" s="55">
        <v>14</v>
      </c>
      <c r="S52" s="55">
        <f t="shared" si="0"/>
        <v>13.9864</v>
      </c>
      <c r="T52" s="58">
        <f t="shared" si="1"/>
        <v>195.8096</v>
      </c>
    </row>
    <row r="53" ht="84" spans="1:20">
      <c r="A53" s="51">
        <v>50</v>
      </c>
      <c r="B53" s="51" t="s">
        <v>462</v>
      </c>
      <c r="C53" s="51" t="s">
        <v>463</v>
      </c>
      <c r="D53" s="51" t="s">
        <v>72</v>
      </c>
      <c r="E53" s="51" t="s">
        <v>464</v>
      </c>
      <c r="F53" s="51">
        <v>14</v>
      </c>
      <c r="G53" s="51" t="s">
        <v>465</v>
      </c>
      <c r="H53" s="51" t="s">
        <v>465</v>
      </c>
      <c r="I53" s="51" t="s">
        <v>466</v>
      </c>
      <c r="J53" s="51" t="s">
        <v>189</v>
      </c>
      <c r="K53" s="51" t="s">
        <v>467</v>
      </c>
      <c r="L53" s="51" t="s">
        <v>468</v>
      </c>
      <c r="M53" s="51" t="s">
        <v>469</v>
      </c>
      <c r="N53" s="51" t="s">
        <v>470</v>
      </c>
      <c r="O53" s="55">
        <v>3.1793</v>
      </c>
      <c r="P53" s="51">
        <v>44.51</v>
      </c>
      <c r="Q53" s="55">
        <v>5.2655</v>
      </c>
      <c r="R53" s="55">
        <v>0.134666666666667</v>
      </c>
      <c r="S53" s="55">
        <f t="shared" si="0"/>
        <v>0.134666666666667</v>
      </c>
      <c r="T53" s="58">
        <f t="shared" si="1"/>
        <v>1.88533333333334</v>
      </c>
    </row>
    <row r="54" ht="108" spans="1:20">
      <c r="A54" s="51">
        <v>51</v>
      </c>
      <c r="B54" s="51" t="s">
        <v>471</v>
      </c>
      <c r="C54" s="51" t="s">
        <v>472</v>
      </c>
      <c r="D54" s="51" t="s">
        <v>24</v>
      </c>
      <c r="E54" s="51" t="s">
        <v>473</v>
      </c>
      <c r="F54" s="51">
        <v>7</v>
      </c>
      <c r="G54" s="51" t="s">
        <v>474</v>
      </c>
      <c r="H54" s="51" t="s">
        <v>474</v>
      </c>
      <c r="I54" s="51" t="s">
        <v>475</v>
      </c>
      <c r="J54" s="51" t="s">
        <v>189</v>
      </c>
      <c r="K54" s="51" t="s">
        <v>476</v>
      </c>
      <c r="L54" s="51" t="s">
        <v>477</v>
      </c>
      <c r="M54" s="51" t="s">
        <v>478</v>
      </c>
      <c r="N54" s="51" t="s">
        <v>479</v>
      </c>
      <c r="O54" s="55">
        <v>7</v>
      </c>
      <c r="P54" s="51">
        <v>49</v>
      </c>
      <c r="Q54" s="55">
        <v>7.07</v>
      </c>
      <c r="R54" s="55">
        <v>7.07</v>
      </c>
      <c r="S54" s="55">
        <f t="shared" si="0"/>
        <v>7</v>
      </c>
      <c r="T54" s="58">
        <f t="shared" si="1"/>
        <v>49</v>
      </c>
    </row>
    <row r="55" ht="72" spans="1:20">
      <c r="A55" s="51">
        <v>52</v>
      </c>
      <c r="B55" s="51" t="s">
        <v>480</v>
      </c>
      <c r="C55" s="51" t="s">
        <v>481</v>
      </c>
      <c r="D55" s="51" t="s">
        <v>87</v>
      </c>
      <c r="E55" s="51" t="s">
        <v>482</v>
      </c>
      <c r="F55" s="51">
        <v>1</v>
      </c>
      <c r="G55" s="51" t="s">
        <v>483</v>
      </c>
      <c r="H55" s="51" t="s">
        <v>484</v>
      </c>
      <c r="I55" s="51" t="s">
        <v>485</v>
      </c>
      <c r="J55" s="51" t="s">
        <v>189</v>
      </c>
      <c r="K55" s="51" t="s">
        <v>486</v>
      </c>
      <c r="L55" s="51" t="s">
        <v>487</v>
      </c>
      <c r="M55" s="51" t="s">
        <v>488</v>
      </c>
      <c r="N55" s="51" t="s">
        <v>489</v>
      </c>
      <c r="O55" s="55">
        <v>14053.82</v>
      </c>
      <c r="P55" s="51">
        <v>14053.82</v>
      </c>
      <c r="Q55" s="55">
        <v>14058</v>
      </c>
      <c r="R55" s="55">
        <v>14058</v>
      </c>
      <c r="S55" s="55">
        <f t="shared" si="0"/>
        <v>14053.82</v>
      </c>
      <c r="T55" s="58">
        <f t="shared" si="1"/>
        <v>14053.82</v>
      </c>
    </row>
    <row r="56" ht="72" spans="1:20">
      <c r="A56" s="51">
        <v>53</v>
      </c>
      <c r="B56" s="51" t="s">
        <v>490</v>
      </c>
      <c r="C56" s="51" t="s">
        <v>481</v>
      </c>
      <c r="D56" s="51" t="s">
        <v>87</v>
      </c>
      <c r="E56" s="51" t="s">
        <v>292</v>
      </c>
      <c r="F56" s="51">
        <v>1</v>
      </c>
      <c r="G56" s="51" t="s">
        <v>483</v>
      </c>
      <c r="H56" s="51" t="s">
        <v>484</v>
      </c>
      <c r="I56" s="51" t="s">
        <v>491</v>
      </c>
      <c r="J56" s="51" t="s">
        <v>189</v>
      </c>
      <c r="K56" s="51" t="s">
        <v>492</v>
      </c>
      <c r="L56" s="51" t="s">
        <v>493</v>
      </c>
      <c r="M56" s="51" t="s">
        <v>494</v>
      </c>
      <c r="N56" s="51" t="s">
        <v>495</v>
      </c>
      <c r="O56" s="55">
        <v>3289</v>
      </c>
      <c r="P56" s="51">
        <v>3289</v>
      </c>
      <c r="Q56" s="55">
        <v>3289.9763</v>
      </c>
      <c r="R56" s="55">
        <v>3290</v>
      </c>
      <c r="S56" s="55">
        <f t="shared" si="0"/>
        <v>3289</v>
      </c>
      <c r="T56" s="58">
        <f t="shared" si="1"/>
        <v>3289</v>
      </c>
    </row>
    <row r="57" ht="84" spans="1:20">
      <c r="A57" s="51">
        <v>54</v>
      </c>
      <c r="B57" s="51" t="s">
        <v>496</v>
      </c>
      <c r="C57" s="51" t="s">
        <v>497</v>
      </c>
      <c r="D57" s="51" t="s">
        <v>47</v>
      </c>
      <c r="E57" s="51" t="s">
        <v>498</v>
      </c>
      <c r="F57" s="51">
        <v>12</v>
      </c>
      <c r="G57" s="51" t="s">
        <v>499</v>
      </c>
      <c r="H57" s="51" t="s">
        <v>499</v>
      </c>
      <c r="I57" s="51" t="s">
        <v>500</v>
      </c>
      <c r="J57" s="51" t="s">
        <v>189</v>
      </c>
      <c r="K57" s="51" t="s">
        <v>501</v>
      </c>
      <c r="L57" s="51" t="s">
        <v>502</v>
      </c>
      <c r="M57" s="51" t="s">
        <v>503</v>
      </c>
      <c r="N57" s="51" t="s">
        <v>504</v>
      </c>
      <c r="O57" s="55">
        <v>57.6342</v>
      </c>
      <c r="P57" s="51">
        <v>691.61</v>
      </c>
      <c r="Q57" s="55">
        <v>59.5</v>
      </c>
      <c r="R57" s="55">
        <v>59.5</v>
      </c>
      <c r="S57" s="55">
        <f t="shared" si="0"/>
        <v>57.6342</v>
      </c>
      <c r="T57" s="58">
        <f t="shared" si="1"/>
        <v>691.6104</v>
      </c>
    </row>
    <row r="58" ht="120" spans="1:20">
      <c r="A58" s="51">
        <v>55</v>
      </c>
      <c r="B58" s="51" t="s">
        <v>505</v>
      </c>
      <c r="C58" s="51" t="s">
        <v>506</v>
      </c>
      <c r="D58" s="51" t="s">
        <v>253</v>
      </c>
      <c r="E58" s="51" t="s">
        <v>507</v>
      </c>
      <c r="F58" s="51">
        <v>30</v>
      </c>
      <c r="G58" s="51" t="s">
        <v>508</v>
      </c>
      <c r="H58" s="51" t="s">
        <v>509</v>
      </c>
      <c r="I58" s="51" t="s">
        <v>510</v>
      </c>
      <c r="J58" s="51" t="s">
        <v>189</v>
      </c>
      <c r="K58" s="51" t="s">
        <v>511</v>
      </c>
      <c r="L58" s="51" t="s">
        <v>512</v>
      </c>
      <c r="M58" s="51" t="s">
        <v>513</v>
      </c>
      <c r="N58" s="51" t="s">
        <v>514</v>
      </c>
      <c r="O58" s="55">
        <v>7.29</v>
      </c>
      <c r="P58" s="51">
        <v>218.7</v>
      </c>
      <c r="Q58" s="55">
        <v>7.32</v>
      </c>
      <c r="R58" s="55">
        <v>7.32</v>
      </c>
      <c r="S58" s="55">
        <f t="shared" si="0"/>
        <v>7.29</v>
      </c>
      <c r="T58" s="58">
        <f t="shared" si="1"/>
        <v>218.7</v>
      </c>
    </row>
    <row r="59" ht="72" spans="1:20">
      <c r="A59" s="51">
        <v>56</v>
      </c>
      <c r="B59" s="51" t="s">
        <v>515</v>
      </c>
      <c r="C59" s="51" t="s">
        <v>71</v>
      </c>
      <c r="D59" s="51" t="s">
        <v>72</v>
      </c>
      <c r="E59" s="51" t="s">
        <v>516</v>
      </c>
      <c r="F59" s="51">
        <v>14</v>
      </c>
      <c r="G59" s="51" t="s">
        <v>517</v>
      </c>
      <c r="H59" s="51" t="s">
        <v>518</v>
      </c>
      <c r="I59" s="51" t="s">
        <v>519</v>
      </c>
      <c r="J59" s="51" t="s">
        <v>189</v>
      </c>
      <c r="K59" s="51" t="s">
        <v>520</v>
      </c>
      <c r="L59" s="51" t="s">
        <v>521</v>
      </c>
      <c r="M59" s="51" t="s">
        <v>522</v>
      </c>
      <c r="N59" s="51" t="s">
        <v>523</v>
      </c>
      <c r="O59" s="55">
        <v>3.1957</v>
      </c>
      <c r="P59" s="51">
        <v>44.74</v>
      </c>
      <c r="Q59" s="55">
        <v>3.2</v>
      </c>
      <c r="R59" s="55">
        <v>3.2</v>
      </c>
      <c r="S59" s="55">
        <f t="shared" si="0"/>
        <v>3.1957</v>
      </c>
      <c r="T59" s="58">
        <f t="shared" si="1"/>
        <v>44.7398</v>
      </c>
    </row>
    <row r="60" ht="84" spans="1:20">
      <c r="A60" s="51">
        <v>57</v>
      </c>
      <c r="B60" s="51" t="s">
        <v>524</v>
      </c>
      <c r="C60" s="51" t="s">
        <v>525</v>
      </c>
      <c r="D60" s="51" t="s">
        <v>47</v>
      </c>
      <c r="E60" s="51" t="s">
        <v>526</v>
      </c>
      <c r="F60" s="51">
        <v>60</v>
      </c>
      <c r="G60" s="51" t="s">
        <v>208</v>
      </c>
      <c r="H60" s="51" t="s">
        <v>208</v>
      </c>
      <c r="I60" s="51" t="s">
        <v>527</v>
      </c>
      <c r="J60" s="51" t="s">
        <v>189</v>
      </c>
      <c r="K60" s="51" t="s">
        <v>528</v>
      </c>
      <c r="L60" s="51" t="s">
        <v>529</v>
      </c>
      <c r="M60" s="51" t="s">
        <v>530</v>
      </c>
      <c r="N60" s="51" t="s">
        <v>531</v>
      </c>
      <c r="O60" s="55">
        <v>0.9673</v>
      </c>
      <c r="P60" s="51">
        <v>58.04</v>
      </c>
      <c r="Q60" s="55"/>
      <c r="R60" s="55">
        <v>0.333333333333333</v>
      </c>
      <c r="S60" s="55">
        <f t="shared" si="0"/>
        <v>0.333333333333333</v>
      </c>
      <c r="T60" s="58">
        <f t="shared" si="1"/>
        <v>20</v>
      </c>
    </row>
    <row r="61" ht="72" spans="1:20">
      <c r="A61" s="51">
        <v>58</v>
      </c>
      <c r="B61" s="51" t="s">
        <v>532</v>
      </c>
      <c r="C61" s="51" t="s">
        <v>71</v>
      </c>
      <c r="D61" s="51" t="s">
        <v>72</v>
      </c>
      <c r="E61" s="51" t="s">
        <v>516</v>
      </c>
      <c r="F61" s="51">
        <v>30</v>
      </c>
      <c r="G61" s="51" t="s">
        <v>517</v>
      </c>
      <c r="H61" s="51" t="s">
        <v>518</v>
      </c>
      <c r="I61" s="51" t="s">
        <v>519</v>
      </c>
      <c r="J61" s="51" t="s">
        <v>189</v>
      </c>
      <c r="K61" s="51" t="s">
        <v>533</v>
      </c>
      <c r="L61" s="51" t="s">
        <v>534</v>
      </c>
      <c r="M61" s="51" t="s">
        <v>535</v>
      </c>
      <c r="N61" s="51" t="s">
        <v>536</v>
      </c>
      <c r="O61" s="55">
        <v>3.1957</v>
      </c>
      <c r="P61" s="51">
        <v>95.87</v>
      </c>
      <c r="Q61" s="55">
        <v>3.2</v>
      </c>
      <c r="R61" s="55">
        <v>3.2</v>
      </c>
      <c r="S61" s="55">
        <f t="shared" si="0"/>
        <v>3.1957</v>
      </c>
      <c r="T61" s="58">
        <f t="shared" si="1"/>
        <v>95.871</v>
      </c>
    </row>
    <row r="62" ht="72" spans="1:20">
      <c r="A62" s="51">
        <v>59</v>
      </c>
      <c r="B62" s="51" t="s">
        <v>537</v>
      </c>
      <c r="C62" s="51" t="s">
        <v>232</v>
      </c>
      <c r="D62" s="51" t="s">
        <v>233</v>
      </c>
      <c r="E62" s="51" t="s">
        <v>234</v>
      </c>
      <c r="F62" s="51">
        <v>20</v>
      </c>
      <c r="G62" s="51" t="s">
        <v>235</v>
      </c>
      <c r="H62" s="51" t="s">
        <v>236</v>
      </c>
      <c r="I62" s="51" t="s">
        <v>237</v>
      </c>
      <c r="J62" s="51" t="s">
        <v>189</v>
      </c>
      <c r="K62" s="51" t="s">
        <v>538</v>
      </c>
      <c r="L62" s="51" t="s">
        <v>539</v>
      </c>
      <c r="M62" s="51" t="s">
        <v>540</v>
      </c>
      <c r="N62" s="51" t="s">
        <v>541</v>
      </c>
      <c r="O62" s="55">
        <v>1.181</v>
      </c>
      <c r="P62" s="51">
        <v>23.62</v>
      </c>
      <c r="Q62" s="55"/>
      <c r="R62" s="55">
        <v>0.149833333333333</v>
      </c>
      <c r="S62" s="55">
        <f t="shared" si="0"/>
        <v>0.149833333333333</v>
      </c>
      <c r="T62" s="58">
        <f t="shared" si="1"/>
        <v>2.99666666666666</v>
      </c>
    </row>
    <row r="63" ht="72" spans="1:20">
      <c r="A63" s="51">
        <v>60</v>
      </c>
      <c r="B63" s="51" t="s">
        <v>542</v>
      </c>
      <c r="C63" s="51" t="s">
        <v>543</v>
      </c>
      <c r="D63" s="51" t="s">
        <v>544</v>
      </c>
      <c r="E63" s="51" t="s">
        <v>545</v>
      </c>
      <c r="F63" s="51">
        <v>1</v>
      </c>
      <c r="G63" s="51" t="s">
        <v>546</v>
      </c>
      <c r="H63" s="51" t="s">
        <v>546</v>
      </c>
      <c r="I63" s="51" t="s">
        <v>547</v>
      </c>
      <c r="J63" s="51" t="s">
        <v>189</v>
      </c>
      <c r="K63" s="51" t="s">
        <v>548</v>
      </c>
      <c r="L63" s="51" t="s">
        <v>549</v>
      </c>
      <c r="M63" s="51" t="s">
        <v>550</v>
      </c>
      <c r="N63" s="51" t="s">
        <v>551</v>
      </c>
      <c r="O63" s="55">
        <v>87.9</v>
      </c>
      <c r="P63" s="51">
        <v>87.9</v>
      </c>
      <c r="Q63" s="55">
        <v>88</v>
      </c>
      <c r="R63" s="55">
        <v>88</v>
      </c>
      <c r="S63" s="55">
        <f t="shared" si="0"/>
        <v>87.9</v>
      </c>
      <c r="T63" s="58">
        <f t="shared" si="1"/>
        <v>87.9</v>
      </c>
    </row>
    <row r="64" ht="72" spans="1:20">
      <c r="A64" s="51">
        <v>61</v>
      </c>
      <c r="B64" s="51" t="s">
        <v>552</v>
      </c>
      <c r="C64" s="51" t="s">
        <v>553</v>
      </c>
      <c r="D64" s="51" t="s">
        <v>87</v>
      </c>
      <c r="E64" s="51" t="s">
        <v>554</v>
      </c>
      <c r="F64" s="51">
        <v>1</v>
      </c>
      <c r="G64" s="51" t="s">
        <v>555</v>
      </c>
      <c r="H64" s="51" t="s">
        <v>555</v>
      </c>
      <c r="I64" s="51" t="s">
        <v>556</v>
      </c>
      <c r="J64" s="51" t="s">
        <v>189</v>
      </c>
      <c r="K64" s="51" t="s">
        <v>557</v>
      </c>
      <c r="L64" s="51" t="s">
        <v>558</v>
      </c>
      <c r="M64" s="51" t="s">
        <v>559</v>
      </c>
      <c r="N64" s="51" t="s">
        <v>560</v>
      </c>
      <c r="O64" s="55">
        <v>139.8</v>
      </c>
      <c r="P64" s="51">
        <v>139.8</v>
      </c>
      <c r="Q64" s="55">
        <v>154.9</v>
      </c>
      <c r="R64" s="55"/>
      <c r="S64" s="55">
        <f t="shared" si="0"/>
        <v>139.8</v>
      </c>
      <c r="T64" s="58">
        <f t="shared" si="1"/>
        <v>139.8</v>
      </c>
    </row>
    <row r="65" ht="72" spans="1:20">
      <c r="A65" s="51">
        <v>62</v>
      </c>
      <c r="B65" s="51" t="s">
        <v>561</v>
      </c>
      <c r="C65" s="51" t="s">
        <v>562</v>
      </c>
      <c r="D65" s="51" t="s">
        <v>24</v>
      </c>
      <c r="E65" s="51" t="s">
        <v>234</v>
      </c>
      <c r="F65" s="51">
        <v>30</v>
      </c>
      <c r="G65" s="51" t="s">
        <v>563</v>
      </c>
      <c r="H65" s="51" t="s">
        <v>564</v>
      </c>
      <c r="I65" s="51" t="s">
        <v>565</v>
      </c>
      <c r="J65" s="51" t="s">
        <v>189</v>
      </c>
      <c r="K65" s="51" t="s">
        <v>566</v>
      </c>
      <c r="L65" s="51" t="s">
        <v>567</v>
      </c>
      <c r="M65" s="51" t="s">
        <v>568</v>
      </c>
      <c r="N65" s="51" t="s">
        <v>569</v>
      </c>
      <c r="O65" s="55">
        <v>0.272</v>
      </c>
      <c r="P65" s="51">
        <v>8.16</v>
      </c>
      <c r="Q65" s="55">
        <v>20.2186</v>
      </c>
      <c r="R65" s="55">
        <v>0.117857142857143</v>
      </c>
      <c r="S65" s="55">
        <f t="shared" si="0"/>
        <v>0.117857142857143</v>
      </c>
      <c r="T65" s="58">
        <f t="shared" si="1"/>
        <v>3.53571428571429</v>
      </c>
    </row>
    <row r="66" ht="84" spans="1:20">
      <c r="A66" s="51">
        <v>63</v>
      </c>
      <c r="B66" s="51" t="s">
        <v>570</v>
      </c>
      <c r="C66" s="51" t="s">
        <v>571</v>
      </c>
      <c r="D66" s="51" t="s">
        <v>434</v>
      </c>
      <c r="E66" s="51" t="s">
        <v>572</v>
      </c>
      <c r="F66" s="51">
        <v>1</v>
      </c>
      <c r="G66" s="51" t="s">
        <v>573</v>
      </c>
      <c r="H66" s="51" t="s">
        <v>573</v>
      </c>
      <c r="I66" s="51" t="s">
        <v>574</v>
      </c>
      <c r="J66" s="51" t="s">
        <v>189</v>
      </c>
      <c r="K66" s="51" t="s">
        <v>575</v>
      </c>
      <c r="L66" s="51" t="s">
        <v>576</v>
      </c>
      <c r="M66" s="51" t="s">
        <v>577</v>
      </c>
      <c r="N66" s="51" t="s">
        <v>578</v>
      </c>
      <c r="O66" s="55">
        <v>1.37</v>
      </c>
      <c r="P66" s="51">
        <v>1.37</v>
      </c>
      <c r="Q66" s="55"/>
      <c r="R66" s="55">
        <v>1.37</v>
      </c>
      <c r="S66" s="55">
        <f t="shared" si="0"/>
        <v>1.37</v>
      </c>
      <c r="T66" s="58">
        <f t="shared" si="1"/>
        <v>1.37</v>
      </c>
    </row>
    <row r="67" ht="72" spans="1:20">
      <c r="A67" s="51">
        <v>64</v>
      </c>
      <c r="B67" s="51" t="s">
        <v>579</v>
      </c>
      <c r="C67" s="51" t="s">
        <v>580</v>
      </c>
      <c r="D67" s="51" t="s">
        <v>87</v>
      </c>
      <c r="E67" s="51" t="s">
        <v>581</v>
      </c>
      <c r="F67" s="51">
        <v>1</v>
      </c>
      <c r="G67" s="51" t="s">
        <v>582</v>
      </c>
      <c r="H67" s="51" t="s">
        <v>310</v>
      </c>
      <c r="I67" s="51" t="s">
        <v>583</v>
      </c>
      <c r="J67" s="51" t="s">
        <v>189</v>
      </c>
      <c r="K67" s="51" t="s">
        <v>584</v>
      </c>
      <c r="L67" s="51" t="s">
        <v>585</v>
      </c>
      <c r="M67" s="51" t="s">
        <v>586</v>
      </c>
      <c r="N67" s="51" t="s">
        <v>587</v>
      </c>
      <c r="O67" s="55">
        <v>16.2</v>
      </c>
      <c r="P67" s="51">
        <v>16.2</v>
      </c>
      <c r="Q67" s="55">
        <v>16.29</v>
      </c>
      <c r="R67" s="55">
        <v>16.29</v>
      </c>
      <c r="S67" s="55">
        <f t="shared" si="0"/>
        <v>16.2</v>
      </c>
      <c r="T67" s="58">
        <f t="shared" si="1"/>
        <v>16.2</v>
      </c>
    </row>
    <row r="68" ht="84" spans="1:20">
      <c r="A68" s="51">
        <v>65</v>
      </c>
      <c r="B68" s="51" t="s">
        <v>588</v>
      </c>
      <c r="C68" s="51" t="s">
        <v>589</v>
      </c>
      <c r="D68" s="51" t="s">
        <v>24</v>
      </c>
      <c r="E68" s="51" t="s">
        <v>263</v>
      </c>
      <c r="F68" s="51">
        <v>14</v>
      </c>
      <c r="G68" s="51" t="s">
        <v>590</v>
      </c>
      <c r="H68" s="51" t="s">
        <v>590</v>
      </c>
      <c r="I68" s="51" t="s">
        <v>591</v>
      </c>
      <c r="J68" s="51" t="s">
        <v>189</v>
      </c>
      <c r="K68" s="51" t="s">
        <v>592</v>
      </c>
      <c r="L68" s="51" t="s">
        <v>593</v>
      </c>
      <c r="M68" s="51" t="s">
        <v>594</v>
      </c>
      <c r="N68" s="51" t="s">
        <v>595</v>
      </c>
      <c r="O68" s="55">
        <v>0.4614</v>
      </c>
      <c r="P68" s="51">
        <v>6.46</v>
      </c>
      <c r="Q68" s="55">
        <v>0.675</v>
      </c>
      <c r="R68" s="55">
        <v>0.675</v>
      </c>
      <c r="S68" s="55">
        <f t="shared" ref="S68:S131" si="2">MIN(O68,Q68,R68)</f>
        <v>0.4614</v>
      </c>
      <c r="T68" s="58">
        <f t="shared" ref="T68:T131" si="3">S68*F68</f>
        <v>6.4596</v>
      </c>
    </row>
    <row r="69" ht="84" spans="1:20">
      <c r="A69" s="51">
        <v>66</v>
      </c>
      <c r="B69" s="51" t="s">
        <v>596</v>
      </c>
      <c r="C69" s="51" t="s">
        <v>597</v>
      </c>
      <c r="D69" s="51" t="s">
        <v>87</v>
      </c>
      <c r="E69" s="51" t="s">
        <v>598</v>
      </c>
      <c r="F69" s="51">
        <v>1</v>
      </c>
      <c r="G69" s="51" t="s">
        <v>599</v>
      </c>
      <c r="H69" s="51" t="s">
        <v>310</v>
      </c>
      <c r="I69" s="51" t="s">
        <v>600</v>
      </c>
      <c r="J69" s="51" t="s">
        <v>189</v>
      </c>
      <c r="K69" s="51" t="s">
        <v>601</v>
      </c>
      <c r="L69" s="51" t="s">
        <v>602</v>
      </c>
      <c r="M69" s="51" t="s">
        <v>603</v>
      </c>
      <c r="N69" s="51" t="s">
        <v>604</v>
      </c>
      <c r="O69" s="55">
        <v>42.73</v>
      </c>
      <c r="P69" s="51">
        <v>42.73</v>
      </c>
      <c r="Q69" s="55">
        <v>43.6</v>
      </c>
      <c r="R69" s="55">
        <v>43.6</v>
      </c>
      <c r="S69" s="55">
        <f t="shared" si="2"/>
        <v>42.73</v>
      </c>
      <c r="T69" s="58">
        <f t="shared" si="3"/>
        <v>42.73</v>
      </c>
    </row>
    <row r="70" ht="84" spans="1:20">
      <c r="A70" s="51">
        <v>67</v>
      </c>
      <c r="B70" s="51" t="s">
        <v>605</v>
      </c>
      <c r="C70" s="51" t="s">
        <v>606</v>
      </c>
      <c r="D70" s="51" t="s">
        <v>47</v>
      </c>
      <c r="E70" s="51" t="s">
        <v>607</v>
      </c>
      <c r="F70" s="51">
        <v>36</v>
      </c>
      <c r="G70" s="51" t="s">
        <v>608</v>
      </c>
      <c r="H70" s="51" t="s">
        <v>609</v>
      </c>
      <c r="I70" s="51" t="s">
        <v>610</v>
      </c>
      <c r="J70" s="51" t="s">
        <v>189</v>
      </c>
      <c r="K70" s="51" t="s">
        <v>611</v>
      </c>
      <c r="L70" s="51" t="s">
        <v>612</v>
      </c>
      <c r="M70" s="51" t="s">
        <v>613</v>
      </c>
      <c r="N70" s="51" t="s">
        <v>614</v>
      </c>
      <c r="O70" s="55">
        <v>1.02</v>
      </c>
      <c r="P70" s="51">
        <v>36.72</v>
      </c>
      <c r="Q70" s="55">
        <v>1.1127</v>
      </c>
      <c r="R70" s="55">
        <v>1.02</v>
      </c>
      <c r="S70" s="55">
        <f t="shared" si="2"/>
        <v>1.02</v>
      </c>
      <c r="T70" s="58">
        <f t="shared" si="3"/>
        <v>36.72</v>
      </c>
    </row>
    <row r="71" ht="96" spans="1:20">
      <c r="A71" s="51">
        <v>68</v>
      </c>
      <c r="B71" s="51" t="s">
        <v>615</v>
      </c>
      <c r="C71" s="51" t="s">
        <v>616</v>
      </c>
      <c r="D71" s="51" t="s">
        <v>24</v>
      </c>
      <c r="E71" s="51" t="s">
        <v>617</v>
      </c>
      <c r="F71" s="51">
        <v>28</v>
      </c>
      <c r="G71" s="51" t="s">
        <v>618</v>
      </c>
      <c r="H71" s="51" t="s">
        <v>618</v>
      </c>
      <c r="I71" s="51" t="s">
        <v>619</v>
      </c>
      <c r="J71" s="51" t="s">
        <v>189</v>
      </c>
      <c r="K71" s="51" t="s">
        <v>620</v>
      </c>
      <c r="L71" s="51" t="s">
        <v>621</v>
      </c>
      <c r="M71" s="51" t="s">
        <v>622</v>
      </c>
      <c r="N71" s="51" t="s">
        <v>623</v>
      </c>
      <c r="O71" s="55">
        <v>1.49</v>
      </c>
      <c r="P71" s="51">
        <v>41.72</v>
      </c>
      <c r="Q71" s="55">
        <v>1.49</v>
      </c>
      <c r="R71" s="55">
        <v>1.49</v>
      </c>
      <c r="S71" s="55">
        <f t="shared" si="2"/>
        <v>1.49</v>
      </c>
      <c r="T71" s="58">
        <f t="shared" si="3"/>
        <v>41.72</v>
      </c>
    </row>
    <row r="72" ht="72" spans="1:20">
      <c r="A72" s="51">
        <v>69</v>
      </c>
      <c r="B72" s="51" t="s">
        <v>624</v>
      </c>
      <c r="C72" s="51" t="s">
        <v>625</v>
      </c>
      <c r="D72" s="51" t="s">
        <v>626</v>
      </c>
      <c r="E72" s="51" t="s">
        <v>186</v>
      </c>
      <c r="F72" s="51">
        <v>10</v>
      </c>
      <c r="G72" s="51" t="s">
        <v>627</v>
      </c>
      <c r="H72" s="51" t="s">
        <v>627</v>
      </c>
      <c r="I72" s="51" t="s">
        <v>628</v>
      </c>
      <c r="J72" s="51" t="s">
        <v>189</v>
      </c>
      <c r="K72" s="51" t="s">
        <v>629</v>
      </c>
      <c r="L72" s="51" t="s">
        <v>630</v>
      </c>
      <c r="M72" s="51" t="s">
        <v>631</v>
      </c>
      <c r="N72" s="51" t="s">
        <v>632</v>
      </c>
      <c r="O72" s="55">
        <v>3.176</v>
      </c>
      <c r="P72" s="51">
        <v>31.76</v>
      </c>
      <c r="Q72" s="55">
        <v>3.176</v>
      </c>
      <c r="R72" s="55">
        <v>3.176</v>
      </c>
      <c r="S72" s="55">
        <f t="shared" si="2"/>
        <v>3.176</v>
      </c>
      <c r="T72" s="58">
        <f t="shared" si="3"/>
        <v>31.76</v>
      </c>
    </row>
    <row r="73" ht="72" spans="1:20">
      <c r="A73" s="51">
        <v>70</v>
      </c>
      <c r="B73" s="51" t="s">
        <v>633</v>
      </c>
      <c r="C73" s="51" t="s">
        <v>634</v>
      </c>
      <c r="D73" s="51" t="s">
        <v>24</v>
      </c>
      <c r="E73" s="51" t="s">
        <v>263</v>
      </c>
      <c r="F73" s="51">
        <v>56</v>
      </c>
      <c r="G73" s="51" t="s">
        <v>197</v>
      </c>
      <c r="H73" s="51" t="s">
        <v>635</v>
      </c>
      <c r="I73" s="51" t="s">
        <v>636</v>
      </c>
      <c r="J73" s="51" t="s">
        <v>189</v>
      </c>
      <c r="K73" s="51" t="s">
        <v>637</v>
      </c>
      <c r="L73" s="51" t="s">
        <v>638</v>
      </c>
      <c r="M73" s="51" t="s">
        <v>639</v>
      </c>
      <c r="N73" s="51" t="s">
        <v>640</v>
      </c>
      <c r="O73" s="55">
        <v>1.7029</v>
      </c>
      <c r="P73" s="51">
        <v>95.36</v>
      </c>
      <c r="Q73" s="55">
        <v>2.05</v>
      </c>
      <c r="R73" s="55">
        <v>2.05</v>
      </c>
      <c r="S73" s="55">
        <f t="shared" si="2"/>
        <v>1.7029</v>
      </c>
      <c r="T73" s="58">
        <f t="shared" si="3"/>
        <v>95.3624</v>
      </c>
    </row>
    <row r="74" ht="84" spans="1:20">
      <c r="A74" s="51">
        <v>71</v>
      </c>
      <c r="B74" s="51" t="s">
        <v>641</v>
      </c>
      <c r="C74" s="51" t="s">
        <v>642</v>
      </c>
      <c r="D74" s="51" t="s">
        <v>87</v>
      </c>
      <c r="E74" s="51" t="s">
        <v>643</v>
      </c>
      <c r="F74" s="51">
        <v>1</v>
      </c>
      <c r="G74" s="51" t="s">
        <v>644</v>
      </c>
      <c r="H74" s="51" t="s">
        <v>645</v>
      </c>
      <c r="I74" s="51" t="s">
        <v>646</v>
      </c>
      <c r="J74" s="51" t="s">
        <v>189</v>
      </c>
      <c r="K74" s="51" t="s">
        <v>647</v>
      </c>
      <c r="L74" s="51" t="s">
        <v>648</v>
      </c>
      <c r="M74" s="51" t="s">
        <v>649</v>
      </c>
      <c r="N74" s="51" t="s">
        <v>650</v>
      </c>
      <c r="O74" s="55">
        <v>248</v>
      </c>
      <c r="P74" s="51">
        <v>248</v>
      </c>
      <c r="Q74" s="55">
        <v>248</v>
      </c>
      <c r="R74" s="55">
        <v>248</v>
      </c>
      <c r="S74" s="55">
        <f t="shared" si="2"/>
        <v>248</v>
      </c>
      <c r="T74" s="58">
        <f t="shared" si="3"/>
        <v>248</v>
      </c>
    </row>
    <row r="75" ht="72" spans="1:20">
      <c r="A75" s="51">
        <v>72</v>
      </c>
      <c r="B75" s="51" t="s">
        <v>651</v>
      </c>
      <c r="C75" s="51" t="s">
        <v>652</v>
      </c>
      <c r="D75" s="51" t="s">
        <v>653</v>
      </c>
      <c r="E75" s="51" t="s">
        <v>654</v>
      </c>
      <c r="F75" s="51">
        <v>1</v>
      </c>
      <c r="G75" s="51" t="s">
        <v>655</v>
      </c>
      <c r="H75" s="51" t="s">
        <v>655</v>
      </c>
      <c r="I75" s="51" t="s">
        <v>656</v>
      </c>
      <c r="J75" s="51" t="s">
        <v>189</v>
      </c>
      <c r="K75" s="51" t="s">
        <v>657</v>
      </c>
      <c r="L75" s="51" t="s">
        <v>658</v>
      </c>
      <c r="M75" s="51" t="s">
        <v>659</v>
      </c>
      <c r="N75" s="51" t="s">
        <v>660</v>
      </c>
      <c r="O75" s="55">
        <v>127</v>
      </c>
      <c r="P75" s="51">
        <v>127</v>
      </c>
      <c r="Q75" s="55">
        <v>127</v>
      </c>
      <c r="R75" s="55">
        <v>127</v>
      </c>
      <c r="S75" s="55">
        <f t="shared" si="2"/>
        <v>127</v>
      </c>
      <c r="T75" s="58">
        <f t="shared" si="3"/>
        <v>127</v>
      </c>
    </row>
    <row r="76" ht="72" spans="1:20">
      <c r="A76" s="51">
        <v>73</v>
      </c>
      <c r="B76" s="51" t="s">
        <v>661</v>
      </c>
      <c r="C76" s="51" t="s">
        <v>662</v>
      </c>
      <c r="D76" s="51" t="s">
        <v>663</v>
      </c>
      <c r="E76" s="51" t="s">
        <v>664</v>
      </c>
      <c r="F76" s="51">
        <v>1</v>
      </c>
      <c r="G76" s="51" t="s">
        <v>665</v>
      </c>
      <c r="H76" s="51" t="s">
        <v>666</v>
      </c>
      <c r="I76" s="51" t="s">
        <v>667</v>
      </c>
      <c r="J76" s="51" t="s">
        <v>189</v>
      </c>
      <c r="K76" s="51" t="s">
        <v>668</v>
      </c>
      <c r="L76" s="51" t="s">
        <v>669</v>
      </c>
      <c r="M76" s="51" t="s">
        <v>670</v>
      </c>
      <c r="N76" s="51" t="s">
        <v>671</v>
      </c>
      <c r="O76" s="55">
        <v>7.2</v>
      </c>
      <c r="P76" s="51">
        <v>7.2</v>
      </c>
      <c r="Q76" s="55">
        <v>7.2</v>
      </c>
      <c r="R76" s="55">
        <v>7.2</v>
      </c>
      <c r="S76" s="55">
        <f t="shared" si="2"/>
        <v>7.2</v>
      </c>
      <c r="T76" s="58">
        <f t="shared" si="3"/>
        <v>7.2</v>
      </c>
    </row>
    <row r="77" ht="72" spans="1:20">
      <c r="A77" s="51">
        <v>74</v>
      </c>
      <c r="B77" s="51" t="s">
        <v>672</v>
      </c>
      <c r="C77" s="51" t="s">
        <v>673</v>
      </c>
      <c r="D77" s="51" t="s">
        <v>674</v>
      </c>
      <c r="E77" s="51" t="s">
        <v>675</v>
      </c>
      <c r="F77" s="51">
        <v>7</v>
      </c>
      <c r="G77" s="51" t="s">
        <v>676</v>
      </c>
      <c r="H77" s="51" t="s">
        <v>676</v>
      </c>
      <c r="I77" s="51" t="s">
        <v>677</v>
      </c>
      <c r="J77" s="51" t="s">
        <v>189</v>
      </c>
      <c r="K77" s="51" t="s">
        <v>678</v>
      </c>
      <c r="L77" s="51" t="s">
        <v>679</v>
      </c>
      <c r="M77" s="51" t="s">
        <v>680</v>
      </c>
      <c r="N77" s="51" t="s">
        <v>681</v>
      </c>
      <c r="O77" s="55">
        <v>11.55</v>
      </c>
      <c r="P77" s="51">
        <v>80.85</v>
      </c>
      <c r="Q77" s="55">
        <v>12.0926</v>
      </c>
      <c r="R77" s="55">
        <v>11.55</v>
      </c>
      <c r="S77" s="55">
        <f t="shared" si="2"/>
        <v>11.55</v>
      </c>
      <c r="T77" s="58">
        <f t="shared" si="3"/>
        <v>80.85</v>
      </c>
    </row>
    <row r="78" ht="84" spans="1:20">
      <c r="A78" s="51">
        <v>75</v>
      </c>
      <c r="B78" s="51" t="s">
        <v>682</v>
      </c>
      <c r="C78" s="51" t="s">
        <v>683</v>
      </c>
      <c r="D78" s="51" t="s">
        <v>684</v>
      </c>
      <c r="E78" s="51" t="s">
        <v>98</v>
      </c>
      <c r="F78" s="51">
        <v>7</v>
      </c>
      <c r="G78" s="51" t="s">
        <v>255</v>
      </c>
      <c r="H78" s="51" t="s">
        <v>255</v>
      </c>
      <c r="I78" s="51" t="s">
        <v>685</v>
      </c>
      <c r="J78" s="51" t="s">
        <v>189</v>
      </c>
      <c r="K78" s="51" t="s">
        <v>686</v>
      </c>
      <c r="L78" s="51" t="s">
        <v>687</v>
      </c>
      <c r="M78" s="51" t="s">
        <v>688</v>
      </c>
      <c r="N78" s="51" t="s">
        <v>689</v>
      </c>
      <c r="O78" s="55">
        <v>8.5286</v>
      </c>
      <c r="P78" s="51">
        <v>59.7</v>
      </c>
      <c r="Q78" s="55"/>
      <c r="R78" s="55">
        <v>8.5286</v>
      </c>
      <c r="S78" s="55">
        <f t="shared" si="2"/>
        <v>8.5286</v>
      </c>
      <c r="T78" s="58">
        <f t="shared" si="3"/>
        <v>59.7002</v>
      </c>
    </row>
    <row r="79" ht="72" spans="1:20">
      <c r="A79" s="51">
        <v>76</v>
      </c>
      <c r="B79" s="51" t="s">
        <v>690</v>
      </c>
      <c r="C79" s="51" t="s">
        <v>691</v>
      </c>
      <c r="D79" s="51" t="s">
        <v>253</v>
      </c>
      <c r="E79" s="51" t="s">
        <v>692</v>
      </c>
      <c r="F79" s="51">
        <v>24</v>
      </c>
      <c r="G79" s="51" t="s">
        <v>255</v>
      </c>
      <c r="H79" s="51" t="s">
        <v>255</v>
      </c>
      <c r="I79" s="51" t="s">
        <v>693</v>
      </c>
      <c r="J79" s="51" t="s">
        <v>189</v>
      </c>
      <c r="K79" s="51" t="s">
        <v>694</v>
      </c>
      <c r="L79" s="51" t="s">
        <v>695</v>
      </c>
      <c r="M79" s="51" t="s">
        <v>696</v>
      </c>
      <c r="N79" s="51" t="s">
        <v>697</v>
      </c>
      <c r="O79" s="55">
        <v>2.15</v>
      </c>
      <c r="P79" s="51">
        <v>51.6</v>
      </c>
      <c r="Q79" s="55">
        <v>7.3559</v>
      </c>
      <c r="R79" s="55">
        <v>7.3559</v>
      </c>
      <c r="S79" s="55">
        <f t="shared" si="2"/>
        <v>2.15</v>
      </c>
      <c r="T79" s="58">
        <f t="shared" si="3"/>
        <v>51.6</v>
      </c>
    </row>
    <row r="80" ht="72" spans="1:20">
      <c r="A80" s="51">
        <v>77</v>
      </c>
      <c r="B80" s="51" t="s">
        <v>698</v>
      </c>
      <c r="C80" s="51" t="s">
        <v>699</v>
      </c>
      <c r="D80" s="51" t="s">
        <v>700</v>
      </c>
      <c r="E80" s="51" t="s">
        <v>701</v>
      </c>
      <c r="F80" s="51">
        <v>1</v>
      </c>
      <c r="G80" s="51" t="s">
        <v>255</v>
      </c>
      <c r="H80" s="51" t="s">
        <v>255</v>
      </c>
      <c r="I80" s="51" t="s">
        <v>702</v>
      </c>
      <c r="J80" s="51" t="s">
        <v>189</v>
      </c>
      <c r="K80" s="51" t="s">
        <v>703</v>
      </c>
      <c r="L80" s="51" t="s">
        <v>704</v>
      </c>
      <c r="M80" s="51" t="s">
        <v>705</v>
      </c>
      <c r="N80" s="51" t="s">
        <v>706</v>
      </c>
      <c r="O80" s="55">
        <v>98</v>
      </c>
      <c r="P80" s="51">
        <v>98</v>
      </c>
      <c r="Q80" s="55">
        <v>104.3435</v>
      </c>
      <c r="R80" s="55">
        <v>104.35</v>
      </c>
      <c r="S80" s="55">
        <f t="shared" si="2"/>
        <v>98</v>
      </c>
      <c r="T80" s="58">
        <f t="shared" si="3"/>
        <v>98</v>
      </c>
    </row>
    <row r="81" ht="72" spans="1:20">
      <c r="A81" s="51">
        <v>78</v>
      </c>
      <c r="B81" s="51" t="s">
        <v>707</v>
      </c>
      <c r="C81" s="51" t="s">
        <v>708</v>
      </c>
      <c r="D81" s="51" t="s">
        <v>24</v>
      </c>
      <c r="E81" s="51" t="s">
        <v>709</v>
      </c>
      <c r="F81" s="51">
        <v>10</v>
      </c>
      <c r="G81" s="51" t="s">
        <v>710</v>
      </c>
      <c r="H81" s="51" t="s">
        <v>710</v>
      </c>
      <c r="I81" s="51" t="s">
        <v>711</v>
      </c>
      <c r="J81" s="51" t="s">
        <v>189</v>
      </c>
      <c r="K81" s="51" t="s">
        <v>712</v>
      </c>
      <c r="L81" s="51" t="s">
        <v>713</v>
      </c>
      <c r="M81" s="51" t="s">
        <v>714</v>
      </c>
      <c r="N81" s="51" t="s">
        <v>715</v>
      </c>
      <c r="O81" s="55">
        <v>7.98</v>
      </c>
      <c r="P81" s="51">
        <v>79.8</v>
      </c>
      <c r="Q81" s="55">
        <v>7.98</v>
      </c>
      <c r="R81" s="55"/>
      <c r="S81" s="55">
        <f t="shared" si="2"/>
        <v>7.98</v>
      </c>
      <c r="T81" s="58">
        <f t="shared" si="3"/>
        <v>79.8</v>
      </c>
    </row>
    <row r="82" ht="72" spans="1:20">
      <c r="A82" s="51">
        <v>79</v>
      </c>
      <c r="B82" s="51" t="s">
        <v>716</v>
      </c>
      <c r="C82" s="51" t="s">
        <v>374</v>
      </c>
      <c r="D82" s="51" t="s">
        <v>24</v>
      </c>
      <c r="E82" s="51" t="s">
        <v>717</v>
      </c>
      <c r="F82" s="51">
        <v>30</v>
      </c>
      <c r="G82" s="51" t="s">
        <v>718</v>
      </c>
      <c r="H82" s="51" t="s">
        <v>718</v>
      </c>
      <c r="I82" s="51" t="s">
        <v>719</v>
      </c>
      <c r="J82" s="51" t="s">
        <v>189</v>
      </c>
      <c r="K82" s="51" t="s">
        <v>720</v>
      </c>
      <c r="L82" s="51" t="s">
        <v>721</v>
      </c>
      <c r="M82" s="51" t="s">
        <v>722</v>
      </c>
      <c r="N82" s="51" t="s">
        <v>723</v>
      </c>
      <c r="O82" s="55">
        <v>3.2087</v>
      </c>
      <c r="P82" s="51">
        <v>96.26</v>
      </c>
      <c r="Q82" s="55">
        <v>3.3</v>
      </c>
      <c r="R82" s="55">
        <v>3.3</v>
      </c>
      <c r="S82" s="55">
        <f t="shared" si="2"/>
        <v>3.2087</v>
      </c>
      <c r="T82" s="58">
        <f t="shared" si="3"/>
        <v>96.261</v>
      </c>
    </row>
    <row r="83" ht="72" spans="1:20">
      <c r="A83" s="51">
        <v>80</v>
      </c>
      <c r="B83" s="51" t="s">
        <v>724</v>
      </c>
      <c r="C83" s="51" t="s">
        <v>725</v>
      </c>
      <c r="D83" s="51" t="s">
        <v>24</v>
      </c>
      <c r="E83" s="51" t="s">
        <v>726</v>
      </c>
      <c r="F83" s="51">
        <v>24</v>
      </c>
      <c r="G83" s="51" t="s">
        <v>727</v>
      </c>
      <c r="H83" s="51" t="s">
        <v>727</v>
      </c>
      <c r="I83" s="51" t="s">
        <v>728</v>
      </c>
      <c r="J83" s="51" t="s">
        <v>189</v>
      </c>
      <c r="K83" s="51" t="s">
        <v>729</v>
      </c>
      <c r="L83" s="51" t="s">
        <v>730</v>
      </c>
      <c r="M83" s="51" t="s">
        <v>731</v>
      </c>
      <c r="N83" s="51" t="s">
        <v>732</v>
      </c>
      <c r="O83" s="55">
        <v>1.3758</v>
      </c>
      <c r="P83" s="51">
        <v>33.02</v>
      </c>
      <c r="Q83" s="55">
        <v>1.3986</v>
      </c>
      <c r="R83" s="55">
        <v>1.39857142857143</v>
      </c>
      <c r="S83" s="55">
        <f t="shared" si="2"/>
        <v>1.3758</v>
      </c>
      <c r="T83" s="58">
        <f t="shared" si="3"/>
        <v>33.0192</v>
      </c>
    </row>
    <row r="84" ht="84" spans="1:20">
      <c r="A84" s="51">
        <v>81</v>
      </c>
      <c r="B84" s="51" t="s">
        <v>733</v>
      </c>
      <c r="C84" s="51" t="s">
        <v>734</v>
      </c>
      <c r="D84" s="51" t="s">
        <v>47</v>
      </c>
      <c r="E84" s="51" t="s">
        <v>735</v>
      </c>
      <c r="F84" s="51">
        <v>30</v>
      </c>
      <c r="G84" s="51" t="s">
        <v>736</v>
      </c>
      <c r="H84" s="51" t="s">
        <v>736</v>
      </c>
      <c r="I84" s="51" t="s">
        <v>737</v>
      </c>
      <c r="J84" s="51" t="s">
        <v>189</v>
      </c>
      <c r="K84" s="51" t="s">
        <v>738</v>
      </c>
      <c r="L84" s="51" t="s">
        <v>739</v>
      </c>
      <c r="M84" s="51" t="s">
        <v>740</v>
      </c>
      <c r="N84" s="51" t="s">
        <v>741</v>
      </c>
      <c r="O84" s="55">
        <v>49.7</v>
      </c>
      <c r="P84" s="51">
        <v>1491</v>
      </c>
      <c r="Q84" s="55">
        <v>66</v>
      </c>
      <c r="R84" s="55">
        <v>66</v>
      </c>
      <c r="S84" s="55">
        <f t="shared" si="2"/>
        <v>49.7</v>
      </c>
      <c r="T84" s="58">
        <f t="shared" si="3"/>
        <v>1491</v>
      </c>
    </row>
    <row r="85" ht="72" spans="1:20">
      <c r="A85" s="51">
        <v>82</v>
      </c>
      <c r="B85" s="51" t="s">
        <v>742</v>
      </c>
      <c r="C85" s="51" t="s">
        <v>743</v>
      </c>
      <c r="D85" s="51" t="s">
        <v>24</v>
      </c>
      <c r="E85" s="51" t="s">
        <v>744</v>
      </c>
      <c r="F85" s="51">
        <v>100</v>
      </c>
      <c r="G85" s="51" t="s">
        <v>745</v>
      </c>
      <c r="H85" s="51" t="s">
        <v>746</v>
      </c>
      <c r="I85" s="51" t="s">
        <v>747</v>
      </c>
      <c r="J85" s="51" t="s">
        <v>189</v>
      </c>
      <c r="K85" s="51" t="s">
        <v>748</v>
      </c>
      <c r="L85" s="51" t="s">
        <v>749</v>
      </c>
      <c r="M85" s="51" t="s">
        <v>750</v>
      </c>
      <c r="N85" s="51" t="s">
        <v>751</v>
      </c>
      <c r="O85" s="55">
        <v>1.936</v>
      </c>
      <c r="P85" s="51">
        <v>193.6</v>
      </c>
      <c r="Q85" s="55">
        <v>2.06</v>
      </c>
      <c r="R85" s="55">
        <v>2.06</v>
      </c>
      <c r="S85" s="55">
        <f t="shared" si="2"/>
        <v>1.936</v>
      </c>
      <c r="T85" s="58">
        <f t="shared" si="3"/>
        <v>193.6</v>
      </c>
    </row>
    <row r="86" ht="84" spans="1:20">
      <c r="A86" s="51">
        <v>83</v>
      </c>
      <c r="B86" s="51" t="s">
        <v>752</v>
      </c>
      <c r="C86" s="51" t="s">
        <v>753</v>
      </c>
      <c r="D86" s="51" t="s">
        <v>24</v>
      </c>
      <c r="E86" s="51" t="s">
        <v>754</v>
      </c>
      <c r="F86" s="51">
        <v>7</v>
      </c>
      <c r="G86" s="51" t="s">
        <v>755</v>
      </c>
      <c r="H86" s="51" t="s">
        <v>756</v>
      </c>
      <c r="I86" s="51" t="s">
        <v>757</v>
      </c>
      <c r="J86" s="51" t="s">
        <v>189</v>
      </c>
      <c r="K86" s="51" t="s">
        <v>758</v>
      </c>
      <c r="L86" s="51" t="s">
        <v>759</v>
      </c>
      <c r="M86" s="51" t="s">
        <v>760</v>
      </c>
      <c r="N86" s="51" t="s">
        <v>761</v>
      </c>
      <c r="O86" s="55">
        <v>2.8743</v>
      </c>
      <c r="P86" s="51">
        <v>20.12</v>
      </c>
      <c r="Q86" s="55"/>
      <c r="R86" s="55">
        <v>0.524535</v>
      </c>
      <c r="S86" s="55">
        <f t="shared" si="2"/>
        <v>0.524535</v>
      </c>
      <c r="T86" s="58">
        <f t="shared" si="3"/>
        <v>3.671745</v>
      </c>
    </row>
    <row r="87" ht="72" spans="1:20">
      <c r="A87" s="51">
        <v>84</v>
      </c>
      <c r="B87" s="51" t="s">
        <v>762</v>
      </c>
      <c r="C87" s="51" t="s">
        <v>753</v>
      </c>
      <c r="D87" s="51" t="s">
        <v>24</v>
      </c>
      <c r="E87" s="51" t="s">
        <v>754</v>
      </c>
      <c r="F87" s="51">
        <v>14</v>
      </c>
      <c r="G87" s="51" t="s">
        <v>755</v>
      </c>
      <c r="H87" s="51" t="s">
        <v>756</v>
      </c>
      <c r="I87" s="51" t="s">
        <v>757</v>
      </c>
      <c r="J87" s="51" t="s">
        <v>189</v>
      </c>
      <c r="K87" s="51" t="s">
        <v>763</v>
      </c>
      <c r="L87" s="51" t="s">
        <v>764</v>
      </c>
      <c r="M87" s="51" t="s">
        <v>765</v>
      </c>
      <c r="N87" s="51" t="s">
        <v>766</v>
      </c>
      <c r="O87" s="55">
        <v>2.8021</v>
      </c>
      <c r="P87" s="51">
        <v>39.23</v>
      </c>
      <c r="Q87" s="55"/>
      <c r="R87" s="55">
        <v>0.524535</v>
      </c>
      <c r="S87" s="55">
        <f t="shared" si="2"/>
        <v>0.524535</v>
      </c>
      <c r="T87" s="58">
        <f t="shared" si="3"/>
        <v>7.34349</v>
      </c>
    </row>
    <row r="88" ht="84" spans="1:20">
      <c r="A88" s="51">
        <v>85</v>
      </c>
      <c r="B88" s="51" t="s">
        <v>767</v>
      </c>
      <c r="C88" s="51" t="s">
        <v>768</v>
      </c>
      <c r="D88" s="51" t="s">
        <v>87</v>
      </c>
      <c r="E88" s="51" t="s">
        <v>769</v>
      </c>
      <c r="F88" s="51">
        <v>1</v>
      </c>
      <c r="G88" s="51" t="s">
        <v>770</v>
      </c>
      <c r="H88" s="51" t="s">
        <v>770</v>
      </c>
      <c r="I88" s="51" t="s">
        <v>771</v>
      </c>
      <c r="J88" s="51" t="s">
        <v>189</v>
      </c>
      <c r="K88" s="51" t="s">
        <v>772</v>
      </c>
      <c r="L88" s="51" t="s">
        <v>773</v>
      </c>
      <c r="M88" s="51" t="s">
        <v>774</v>
      </c>
      <c r="N88" s="51" t="s">
        <v>775</v>
      </c>
      <c r="O88" s="55">
        <v>14.82</v>
      </c>
      <c r="P88" s="51">
        <v>14.82</v>
      </c>
      <c r="Q88" s="55">
        <v>14.86</v>
      </c>
      <c r="R88" s="55">
        <v>14.82</v>
      </c>
      <c r="S88" s="55">
        <f t="shared" si="2"/>
        <v>14.82</v>
      </c>
      <c r="T88" s="58">
        <f t="shared" si="3"/>
        <v>14.82</v>
      </c>
    </row>
    <row r="89" ht="84" spans="1:20">
      <c r="A89" s="51">
        <v>86</v>
      </c>
      <c r="B89" s="51" t="s">
        <v>776</v>
      </c>
      <c r="C89" s="51" t="s">
        <v>777</v>
      </c>
      <c r="D89" s="51" t="s">
        <v>778</v>
      </c>
      <c r="E89" s="51" t="s">
        <v>779</v>
      </c>
      <c r="F89" s="51">
        <v>10</v>
      </c>
      <c r="G89" s="51" t="s">
        <v>780</v>
      </c>
      <c r="H89" s="51" t="s">
        <v>781</v>
      </c>
      <c r="I89" s="51" t="s">
        <v>782</v>
      </c>
      <c r="J89" s="51" t="s">
        <v>189</v>
      </c>
      <c r="K89" s="51" t="s">
        <v>783</v>
      </c>
      <c r="L89" s="51" t="s">
        <v>784</v>
      </c>
      <c r="M89" s="51" t="s">
        <v>785</v>
      </c>
      <c r="N89" s="51" t="s">
        <v>786</v>
      </c>
      <c r="O89" s="55">
        <v>0.779</v>
      </c>
      <c r="P89" s="51">
        <v>7.79</v>
      </c>
      <c r="Q89" s="55">
        <v>3.876</v>
      </c>
      <c r="R89" s="55">
        <v>0.956</v>
      </c>
      <c r="S89" s="55">
        <f t="shared" si="2"/>
        <v>0.779</v>
      </c>
      <c r="T89" s="58">
        <f t="shared" si="3"/>
        <v>7.79</v>
      </c>
    </row>
    <row r="90" ht="72" spans="1:20">
      <c r="A90" s="51">
        <v>87</v>
      </c>
      <c r="B90" s="51" t="s">
        <v>787</v>
      </c>
      <c r="C90" s="51" t="s">
        <v>788</v>
      </c>
      <c r="D90" s="51" t="s">
        <v>24</v>
      </c>
      <c r="E90" s="51" t="s">
        <v>789</v>
      </c>
      <c r="F90" s="51">
        <v>28</v>
      </c>
      <c r="G90" s="51" t="s">
        <v>790</v>
      </c>
      <c r="H90" s="51" t="s">
        <v>790</v>
      </c>
      <c r="I90" s="51" t="s">
        <v>791</v>
      </c>
      <c r="J90" s="51" t="s">
        <v>189</v>
      </c>
      <c r="K90" s="51" t="s">
        <v>792</v>
      </c>
      <c r="L90" s="51" t="s">
        <v>793</v>
      </c>
      <c r="M90" s="51" t="s">
        <v>794</v>
      </c>
      <c r="N90" s="51" t="s">
        <v>795</v>
      </c>
      <c r="O90" s="55">
        <v>85</v>
      </c>
      <c r="P90" s="51">
        <v>2380</v>
      </c>
      <c r="Q90" s="55"/>
      <c r="R90" s="55">
        <v>8.56607142857143</v>
      </c>
      <c r="S90" s="55">
        <f t="shared" si="2"/>
        <v>8.56607142857143</v>
      </c>
      <c r="T90" s="58">
        <f t="shared" si="3"/>
        <v>239.85</v>
      </c>
    </row>
    <row r="91" ht="72" spans="1:20">
      <c r="A91" s="51">
        <v>88</v>
      </c>
      <c r="B91" s="51" t="s">
        <v>796</v>
      </c>
      <c r="C91" s="51" t="s">
        <v>797</v>
      </c>
      <c r="D91" s="51" t="s">
        <v>24</v>
      </c>
      <c r="E91" s="51" t="s">
        <v>196</v>
      </c>
      <c r="F91" s="51">
        <v>6</v>
      </c>
      <c r="G91" s="51" t="s">
        <v>798</v>
      </c>
      <c r="H91" s="51" t="s">
        <v>799</v>
      </c>
      <c r="I91" s="51" t="s">
        <v>800</v>
      </c>
      <c r="J91" s="51" t="s">
        <v>189</v>
      </c>
      <c r="K91" s="51" t="s">
        <v>801</v>
      </c>
      <c r="L91" s="51" t="s">
        <v>802</v>
      </c>
      <c r="M91" s="51" t="s">
        <v>803</v>
      </c>
      <c r="N91" s="51" t="s">
        <v>804</v>
      </c>
      <c r="O91" s="55">
        <v>11.5</v>
      </c>
      <c r="P91" s="51">
        <v>69</v>
      </c>
      <c r="Q91" s="55"/>
      <c r="R91" s="55">
        <v>11.5</v>
      </c>
      <c r="S91" s="55">
        <f t="shared" si="2"/>
        <v>11.5</v>
      </c>
      <c r="T91" s="58">
        <f t="shared" si="3"/>
        <v>69</v>
      </c>
    </row>
    <row r="92" ht="84" spans="1:20">
      <c r="A92" s="51">
        <v>89</v>
      </c>
      <c r="B92" s="51" t="s">
        <v>805</v>
      </c>
      <c r="C92" s="51" t="s">
        <v>806</v>
      </c>
      <c r="D92" s="51" t="s">
        <v>253</v>
      </c>
      <c r="E92" s="51" t="s">
        <v>292</v>
      </c>
      <c r="F92" s="51">
        <v>30</v>
      </c>
      <c r="G92" s="51" t="s">
        <v>807</v>
      </c>
      <c r="H92" s="51" t="s">
        <v>807</v>
      </c>
      <c r="I92" s="51" t="s">
        <v>808</v>
      </c>
      <c r="J92" s="51" t="s">
        <v>189</v>
      </c>
      <c r="K92" s="51" t="s">
        <v>809</v>
      </c>
      <c r="L92" s="51" t="s">
        <v>810</v>
      </c>
      <c r="M92" s="51" t="s">
        <v>811</v>
      </c>
      <c r="N92" s="51" t="s">
        <v>812</v>
      </c>
      <c r="O92" s="55">
        <v>2.79</v>
      </c>
      <c r="P92" s="51">
        <v>83.7</v>
      </c>
      <c r="Q92" s="55">
        <v>2.8</v>
      </c>
      <c r="R92" s="55">
        <v>2.8</v>
      </c>
      <c r="S92" s="55">
        <f t="shared" si="2"/>
        <v>2.79</v>
      </c>
      <c r="T92" s="58">
        <f t="shared" si="3"/>
        <v>83.7</v>
      </c>
    </row>
    <row r="93" ht="72" spans="1:20">
      <c r="A93" s="51">
        <v>90</v>
      </c>
      <c r="B93" s="51" t="s">
        <v>813</v>
      </c>
      <c r="C93" s="51" t="s">
        <v>814</v>
      </c>
      <c r="D93" s="51" t="s">
        <v>653</v>
      </c>
      <c r="E93" s="51" t="s">
        <v>815</v>
      </c>
      <c r="F93" s="51">
        <v>6</v>
      </c>
      <c r="G93" s="51" t="s">
        <v>816</v>
      </c>
      <c r="H93" s="51" t="s">
        <v>816</v>
      </c>
      <c r="I93" s="51" t="s">
        <v>817</v>
      </c>
      <c r="J93" s="51" t="s">
        <v>189</v>
      </c>
      <c r="K93" s="51" t="s">
        <v>818</v>
      </c>
      <c r="L93" s="51" t="s">
        <v>819</v>
      </c>
      <c r="M93" s="51" t="s">
        <v>820</v>
      </c>
      <c r="N93" s="51" t="s">
        <v>821</v>
      </c>
      <c r="O93" s="55">
        <v>4.9</v>
      </c>
      <c r="P93" s="51">
        <v>29.4</v>
      </c>
      <c r="Q93" s="55">
        <v>5.0667</v>
      </c>
      <c r="R93" s="55">
        <v>5.1375</v>
      </c>
      <c r="S93" s="55">
        <f t="shared" si="2"/>
        <v>4.9</v>
      </c>
      <c r="T93" s="58">
        <f t="shared" si="3"/>
        <v>29.4</v>
      </c>
    </row>
    <row r="94" ht="84" spans="1:20">
      <c r="A94" s="51">
        <v>91</v>
      </c>
      <c r="B94" s="51" t="s">
        <v>822</v>
      </c>
      <c r="C94" s="51" t="s">
        <v>823</v>
      </c>
      <c r="D94" s="51" t="s">
        <v>72</v>
      </c>
      <c r="E94" s="51" t="s">
        <v>254</v>
      </c>
      <c r="F94" s="51">
        <v>10</v>
      </c>
      <c r="G94" s="51" t="s">
        <v>824</v>
      </c>
      <c r="H94" s="51" t="s">
        <v>825</v>
      </c>
      <c r="I94" s="51" t="s">
        <v>826</v>
      </c>
      <c r="J94" s="51" t="s">
        <v>189</v>
      </c>
      <c r="K94" s="51" t="s">
        <v>827</v>
      </c>
      <c r="L94" s="51" t="s">
        <v>828</v>
      </c>
      <c r="M94" s="51" t="s">
        <v>829</v>
      </c>
      <c r="N94" s="51" t="s">
        <v>830</v>
      </c>
      <c r="O94" s="55">
        <v>18</v>
      </c>
      <c r="P94" s="51">
        <v>180</v>
      </c>
      <c r="Q94" s="55">
        <v>18.9429</v>
      </c>
      <c r="R94" s="55"/>
      <c r="S94" s="55">
        <f t="shared" si="2"/>
        <v>18</v>
      </c>
      <c r="T94" s="58">
        <f t="shared" si="3"/>
        <v>180</v>
      </c>
    </row>
    <row r="95" ht="84" spans="1:20">
      <c r="A95" s="51">
        <v>92</v>
      </c>
      <c r="B95" s="51" t="s">
        <v>831</v>
      </c>
      <c r="C95" s="51" t="s">
        <v>832</v>
      </c>
      <c r="D95" s="51" t="s">
        <v>833</v>
      </c>
      <c r="E95" s="51" t="s">
        <v>834</v>
      </c>
      <c r="F95" s="51">
        <v>1</v>
      </c>
      <c r="G95" s="51" t="s">
        <v>835</v>
      </c>
      <c r="H95" s="51" t="s">
        <v>835</v>
      </c>
      <c r="I95" s="51" t="s">
        <v>836</v>
      </c>
      <c r="J95" s="51" t="s">
        <v>189</v>
      </c>
      <c r="K95" s="51" t="s">
        <v>837</v>
      </c>
      <c r="L95" s="51" t="s">
        <v>838</v>
      </c>
      <c r="M95" s="51" t="s">
        <v>839</v>
      </c>
      <c r="N95" s="51" t="s">
        <v>840</v>
      </c>
      <c r="O95" s="55">
        <v>28.68</v>
      </c>
      <c r="P95" s="51">
        <v>28.68</v>
      </c>
      <c r="Q95" s="55"/>
      <c r="R95" s="55"/>
      <c r="S95" s="55">
        <f t="shared" si="2"/>
        <v>28.68</v>
      </c>
      <c r="T95" s="58">
        <f t="shared" si="3"/>
        <v>28.68</v>
      </c>
    </row>
    <row r="96" ht="72" spans="1:20">
      <c r="A96" s="51">
        <v>93</v>
      </c>
      <c r="B96" s="51" t="s">
        <v>841</v>
      </c>
      <c r="C96" s="51" t="s">
        <v>842</v>
      </c>
      <c r="D96" s="51" t="s">
        <v>87</v>
      </c>
      <c r="E96" s="51" t="s">
        <v>843</v>
      </c>
      <c r="F96" s="51">
        <v>1</v>
      </c>
      <c r="G96" s="51" t="s">
        <v>844</v>
      </c>
      <c r="H96" s="51" t="s">
        <v>845</v>
      </c>
      <c r="I96" s="51" t="s">
        <v>846</v>
      </c>
      <c r="J96" s="51" t="s">
        <v>189</v>
      </c>
      <c r="K96" s="51" t="s">
        <v>847</v>
      </c>
      <c r="L96" s="51" t="s">
        <v>848</v>
      </c>
      <c r="M96" s="51" t="s">
        <v>849</v>
      </c>
      <c r="N96" s="51" t="s">
        <v>850</v>
      </c>
      <c r="O96" s="55">
        <v>79</v>
      </c>
      <c r="P96" s="51">
        <v>79</v>
      </c>
      <c r="Q96" s="55">
        <v>81.6193</v>
      </c>
      <c r="R96" s="55">
        <v>81.62</v>
      </c>
      <c r="S96" s="55">
        <f t="shared" si="2"/>
        <v>79</v>
      </c>
      <c r="T96" s="58">
        <f t="shared" si="3"/>
        <v>79</v>
      </c>
    </row>
    <row r="97" ht="72" spans="1:20">
      <c r="A97" s="51">
        <v>94</v>
      </c>
      <c r="B97" s="51" t="s">
        <v>851</v>
      </c>
      <c r="C97" s="51" t="s">
        <v>392</v>
      </c>
      <c r="D97" s="51" t="s">
        <v>47</v>
      </c>
      <c r="E97" s="51" t="s">
        <v>393</v>
      </c>
      <c r="F97" s="51">
        <v>28</v>
      </c>
      <c r="G97" s="51" t="s">
        <v>376</v>
      </c>
      <c r="H97" s="51" t="s">
        <v>376</v>
      </c>
      <c r="I97" s="51" t="s">
        <v>852</v>
      </c>
      <c r="J97" s="51" t="s">
        <v>189</v>
      </c>
      <c r="K97" s="51" t="s">
        <v>853</v>
      </c>
      <c r="L97" s="51" t="s">
        <v>854</v>
      </c>
      <c r="M97" s="51" t="s">
        <v>855</v>
      </c>
      <c r="N97" s="51" t="s">
        <v>856</v>
      </c>
      <c r="O97" s="55">
        <v>8.9</v>
      </c>
      <c r="P97" s="51">
        <v>249.2</v>
      </c>
      <c r="Q97" s="55">
        <v>9.5714</v>
      </c>
      <c r="R97" s="55">
        <v>9.5714</v>
      </c>
      <c r="S97" s="55">
        <f t="shared" si="2"/>
        <v>8.9</v>
      </c>
      <c r="T97" s="58">
        <f t="shared" si="3"/>
        <v>249.2</v>
      </c>
    </row>
    <row r="98" ht="72" spans="1:20">
      <c r="A98" s="51">
        <v>95</v>
      </c>
      <c r="B98" s="51" t="s">
        <v>857</v>
      </c>
      <c r="C98" s="51" t="s">
        <v>216</v>
      </c>
      <c r="D98" s="51" t="s">
        <v>243</v>
      </c>
      <c r="E98" s="51" t="s">
        <v>858</v>
      </c>
      <c r="F98" s="51">
        <v>1</v>
      </c>
      <c r="G98" s="51" t="s">
        <v>245</v>
      </c>
      <c r="H98" s="51" t="s">
        <v>245</v>
      </c>
      <c r="I98" s="51" t="s">
        <v>859</v>
      </c>
      <c r="J98" s="51" t="s">
        <v>189</v>
      </c>
      <c r="K98" s="51" t="s">
        <v>860</v>
      </c>
      <c r="L98" s="51" t="s">
        <v>861</v>
      </c>
      <c r="M98" s="51" t="s">
        <v>862</v>
      </c>
      <c r="N98" s="51" t="s">
        <v>863</v>
      </c>
      <c r="O98" s="55">
        <v>5.12</v>
      </c>
      <c r="P98" s="51">
        <v>5.12</v>
      </c>
      <c r="Q98" s="55"/>
      <c r="R98" s="55">
        <v>5.1</v>
      </c>
      <c r="S98" s="55">
        <f t="shared" si="2"/>
        <v>5.1</v>
      </c>
      <c r="T98" s="58">
        <f t="shared" si="3"/>
        <v>5.1</v>
      </c>
    </row>
    <row r="99" ht="84" spans="1:20">
      <c r="A99" s="51">
        <v>96</v>
      </c>
      <c r="B99" s="51" t="s">
        <v>864</v>
      </c>
      <c r="C99" s="51" t="s">
        <v>865</v>
      </c>
      <c r="D99" s="51" t="s">
        <v>653</v>
      </c>
      <c r="E99" s="51" t="s">
        <v>866</v>
      </c>
      <c r="F99" s="51">
        <v>1</v>
      </c>
      <c r="G99" s="51" t="s">
        <v>867</v>
      </c>
      <c r="H99" s="51" t="s">
        <v>868</v>
      </c>
      <c r="I99" s="51" t="s">
        <v>869</v>
      </c>
      <c r="J99" s="51" t="s">
        <v>189</v>
      </c>
      <c r="K99" s="51" t="s">
        <v>870</v>
      </c>
      <c r="L99" s="51" t="s">
        <v>871</v>
      </c>
      <c r="M99" s="51" t="s">
        <v>872</v>
      </c>
      <c r="N99" s="51" t="s">
        <v>873</v>
      </c>
      <c r="O99" s="55">
        <v>58.8</v>
      </c>
      <c r="P99" s="51">
        <v>58.8</v>
      </c>
      <c r="Q99" s="55">
        <v>58.99</v>
      </c>
      <c r="R99" s="55"/>
      <c r="S99" s="55">
        <f t="shared" si="2"/>
        <v>58.8</v>
      </c>
      <c r="T99" s="58">
        <f t="shared" si="3"/>
        <v>58.8</v>
      </c>
    </row>
    <row r="100" ht="84" spans="1:20">
      <c r="A100" s="51">
        <v>97</v>
      </c>
      <c r="B100" s="51" t="s">
        <v>874</v>
      </c>
      <c r="C100" s="51" t="s">
        <v>875</v>
      </c>
      <c r="D100" s="51" t="s">
        <v>876</v>
      </c>
      <c r="E100" s="51" t="s">
        <v>877</v>
      </c>
      <c r="F100" s="51">
        <v>1</v>
      </c>
      <c r="G100" s="51" t="s">
        <v>878</v>
      </c>
      <c r="H100" s="51" t="s">
        <v>879</v>
      </c>
      <c r="I100" s="51" t="s">
        <v>880</v>
      </c>
      <c r="J100" s="51" t="s">
        <v>189</v>
      </c>
      <c r="K100" s="51" t="s">
        <v>881</v>
      </c>
      <c r="L100" s="51" t="s">
        <v>882</v>
      </c>
      <c r="M100" s="51" t="s">
        <v>883</v>
      </c>
      <c r="N100" s="51" t="s">
        <v>884</v>
      </c>
      <c r="O100" s="55">
        <v>28.98</v>
      </c>
      <c r="P100" s="51">
        <v>28.98</v>
      </c>
      <c r="Q100" s="55">
        <v>29.6</v>
      </c>
      <c r="R100" s="55">
        <v>29.6</v>
      </c>
      <c r="S100" s="55">
        <f t="shared" si="2"/>
        <v>28.98</v>
      </c>
      <c r="T100" s="58">
        <f t="shared" si="3"/>
        <v>28.98</v>
      </c>
    </row>
    <row r="101" ht="84" spans="1:20">
      <c r="A101" s="51">
        <v>98</v>
      </c>
      <c r="B101" s="51" t="s">
        <v>885</v>
      </c>
      <c r="C101" s="51" t="s">
        <v>886</v>
      </c>
      <c r="D101" s="51" t="s">
        <v>72</v>
      </c>
      <c r="E101" s="51" t="s">
        <v>887</v>
      </c>
      <c r="F101" s="51">
        <v>28</v>
      </c>
      <c r="G101" s="51" t="s">
        <v>878</v>
      </c>
      <c r="H101" s="51" t="s">
        <v>888</v>
      </c>
      <c r="I101" s="51" t="s">
        <v>889</v>
      </c>
      <c r="J101" s="51" t="s">
        <v>189</v>
      </c>
      <c r="K101" s="51" t="s">
        <v>890</v>
      </c>
      <c r="L101" s="51" t="s">
        <v>891</v>
      </c>
      <c r="M101" s="51" t="s">
        <v>892</v>
      </c>
      <c r="N101" s="51" t="s">
        <v>893</v>
      </c>
      <c r="O101" s="55">
        <v>1.6489</v>
      </c>
      <c r="P101" s="51">
        <v>46.17</v>
      </c>
      <c r="Q101" s="55"/>
      <c r="R101" s="55">
        <v>1.6489</v>
      </c>
      <c r="S101" s="55">
        <f t="shared" si="2"/>
        <v>1.6489</v>
      </c>
      <c r="T101" s="58">
        <f t="shared" si="3"/>
        <v>46.1692</v>
      </c>
    </row>
    <row r="102" ht="84" spans="1:20">
      <c r="A102" s="51">
        <v>99</v>
      </c>
      <c r="B102" s="51" t="s">
        <v>894</v>
      </c>
      <c r="C102" s="51" t="s">
        <v>895</v>
      </c>
      <c r="D102" s="51" t="s">
        <v>87</v>
      </c>
      <c r="E102" s="51" t="s">
        <v>896</v>
      </c>
      <c r="F102" s="51">
        <v>1</v>
      </c>
      <c r="G102" s="51" t="s">
        <v>897</v>
      </c>
      <c r="H102" s="51" t="s">
        <v>349</v>
      </c>
      <c r="I102" s="51" t="s">
        <v>898</v>
      </c>
      <c r="J102" s="51" t="s">
        <v>189</v>
      </c>
      <c r="K102" s="51" t="s">
        <v>899</v>
      </c>
      <c r="L102" s="51" t="s">
        <v>900</v>
      </c>
      <c r="M102" s="51" t="s">
        <v>901</v>
      </c>
      <c r="N102" s="51" t="s">
        <v>902</v>
      </c>
      <c r="O102" s="55">
        <v>32.68</v>
      </c>
      <c r="P102" s="51">
        <v>32.68</v>
      </c>
      <c r="Q102" s="55">
        <v>32.7</v>
      </c>
      <c r="R102" s="55">
        <v>32.7</v>
      </c>
      <c r="S102" s="55">
        <f t="shared" si="2"/>
        <v>32.68</v>
      </c>
      <c r="T102" s="58">
        <f t="shared" si="3"/>
        <v>32.68</v>
      </c>
    </row>
    <row r="103" ht="72" spans="1:20">
      <c r="A103" s="51">
        <v>100</v>
      </c>
      <c r="B103" s="51" t="s">
        <v>903</v>
      </c>
      <c r="C103" s="51" t="s">
        <v>904</v>
      </c>
      <c r="D103" s="51" t="s">
        <v>307</v>
      </c>
      <c r="E103" s="51" t="s">
        <v>905</v>
      </c>
      <c r="F103" s="51">
        <v>10</v>
      </c>
      <c r="G103" s="51" t="s">
        <v>906</v>
      </c>
      <c r="H103" s="51" t="s">
        <v>906</v>
      </c>
      <c r="I103" s="51" t="s">
        <v>907</v>
      </c>
      <c r="J103" s="51" t="s">
        <v>189</v>
      </c>
      <c r="K103" s="51" t="s">
        <v>908</v>
      </c>
      <c r="L103" s="51" t="s">
        <v>909</v>
      </c>
      <c r="M103" s="51" t="s">
        <v>910</v>
      </c>
      <c r="N103" s="51" t="s">
        <v>911</v>
      </c>
      <c r="O103" s="55">
        <v>8.928</v>
      </c>
      <c r="P103" s="51">
        <v>89.28</v>
      </c>
      <c r="Q103" s="55">
        <v>14.88</v>
      </c>
      <c r="R103" s="55">
        <v>14.88</v>
      </c>
      <c r="S103" s="55">
        <f t="shared" si="2"/>
        <v>8.928</v>
      </c>
      <c r="T103" s="58">
        <f t="shared" si="3"/>
        <v>89.28</v>
      </c>
    </row>
    <row r="104" ht="84" spans="1:20">
      <c r="A104" s="51">
        <v>101</v>
      </c>
      <c r="B104" s="51" t="s">
        <v>912</v>
      </c>
      <c r="C104" s="51" t="s">
        <v>913</v>
      </c>
      <c r="D104" s="51" t="s">
        <v>87</v>
      </c>
      <c r="E104" s="51" t="s">
        <v>914</v>
      </c>
      <c r="F104" s="51">
        <v>1</v>
      </c>
      <c r="G104" s="51" t="s">
        <v>499</v>
      </c>
      <c r="H104" s="51" t="s">
        <v>499</v>
      </c>
      <c r="I104" s="51" t="s">
        <v>915</v>
      </c>
      <c r="J104" s="51" t="s">
        <v>189</v>
      </c>
      <c r="K104" s="51" t="s">
        <v>916</v>
      </c>
      <c r="L104" s="51" t="s">
        <v>917</v>
      </c>
      <c r="M104" s="51" t="s">
        <v>918</v>
      </c>
      <c r="N104" s="51" t="s">
        <v>919</v>
      </c>
      <c r="O104" s="55">
        <v>267</v>
      </c>
      <c r="P104" s="51">
        <v>267</v>
      </c>
      <c r="Q104" s="55">
        <v>267</v>
      </c>
      <c r="R104" s="55"/>
      <c r="S104" s="55">
        <f t="shared" si="2"/>
        <v>267</v>
      </c>
      <c r="T104" s="58">
        <f t="shared" si="3"/>
        <v>267</v>
      </c>
    </row>
    <row r="105" ht="72" spans="1:20">
      <c r="A105" s="51">
        <v>102</v>
      </c>
      <c r="B105" s="51" t="s">
        <v>920</v>
      </c>
      <c r="C105" s="51" t="s">
        <v>921</v>
      </c>
      <c r="D105" s="51" t="s">
        <v>24</v>
      </c>
      <c r="E105" s="51" t="s">
        <v>186</v>
      </c>
      <c r="F105" s="51">
        <v>100</v>
      </c>
      <c r="G105" s="51" t="s">
        <v>922</v>
      </c>
      <c r="H105" s="51" t="s">
        <v>923</v>
      </c>
      <c r="I105" s="51" t="s">
        <v>924</v>
      </c>
      <c r="J105" s="51" t="s">
        <v>189</v>
      </c>
      <c r="K105" s="51" t="s">
        <v>925</v>
      </c>
      <c r="L105" s="51" t="s">
        <v>926</v>
      </c>
      <c r="M105" s="51" t="s">
        <v>927</v>
      </c>
      <c r="N105" s="51" t="s">
        <v>928</v>
      </c>
      <c r="O105" s="55">
        <v>0.9979</v>
      </c>
      <c r="P105" s="51">
        <v>99.79</v>
      </c>
      <c r="Q105" s="55">
        <v>0.9991</v>
      </c>
      <c r="R105" s="55">
        <v>0.9991</v>
      </c>
      <c r="S105" s="55">
        <f t="shared" si="2"/>
        <v>0.9979</v>
      </c>
      <c r="T105" s="58">
        <f t="shared" si="3"/>
        <v>99.79</v>
      </c>
    </row>
    <row r="106" ht="84" spans="1:20">
      <c r="A106" s="51">
        <v>103</v>
      </c>
      <c r="B106" s="51" t="s">
        <v>929</v>
      </c>
      <c r="C106" s="51" t="s">
        <v>921</v>
      </c>
      <c r="D106" s="51" t="s">
        <v>24</v>
      </c>
      <c r="E106" s="51" t="s">
        <v>196</v>
      </c>
      <c r="F106" s="51">
        <v>100</v>
      </c>
      <c r="G106" s="51" t="s">
        <v>922</v>
      </c>
      <c r="H106" s="51" t="s">
        <v>923</v>
      </c>
      <c r="I106" s="51" t="s">
        <v>930</v>
      </c>
      <c r="J106" s="51" t="s">
        <v>189</v>
      </c>
      <c r="K106" s="51" t="s">
        <v>931</v>
      </c>
      <c r="L106" s="51" t="s">
        <v>932</v>
      </c>
      <c r="M106" s="51" t="s">
        <v>933</v>
      </c>
      <c r="N106" s="51" t="s">
        <v>934</v>
      </c>
      <c r="O106" s="55">
        <v>0.587</v>
      </c>
      <c r="P106" s="51">
        <v>58.7</v>
      </c>
      <c r="Q106" s="55">
        <v>0.5877</v>
      </c>
      <c r="R106" s="55">
        <v>0.5877</v>
      </c>
      <c r="S106" s="55">
        <f t="shared" si="2"/>
        <v>0.587</v>
      </c>
      <c r="T106" s="58">
        <f t="shared" si="3"/>
        <v>58.7</v>
      </c>
    </row>
    <row r="107" ht="108" spans="1:20">
      <c r="A107" s="51">
        <v>104</v>
      </c>
      <c r="B107" s="51" t="s">
        <v>935</v>
      </c>
      <c r="C107" s="51" t="s">
        <v>936</v>
      </c>
      <c r="D107" s="51" t="s">
        <v>87</v>
      </c>
      <c r="E107" s="51" t="s">
        <v>937</v>
      </c>
      <c r="F107" s="51">
        <v>1</v>
      </c>
      <c r="G107" s="51" t="s">
        <v>938</v>
      </c>
      <c r="H107" s="51" t="s">
        <v>939</v>
      </c>
      <c r="I107" s="51" t="s">
        <v>940</v>
      </c>
      <c r="J107" s="51" t="s">
        <v>189</v>
      </c>
      <c r="K107" s="51" t="s">
        <v>941</v>
      </c>
      <c r="L107" s="51" t="s">
        <v>942</v>
      </c>
      <c r="M107" s="51" t="s">
        <v>943</v>
      </c>
      <c r="N107" s="51" t="s">
        <v>944</v>
      </c>
      <c r="O107" s="55">
        <v>32</v>
      </c>
      <c r="P107" s="51">
        <v>32</v>
      </c>
      <c r="Q107" s="55">
        <v>190</v>
      </c>
      <c r="R107" s="55">
        <v>7.7</v>
      </c>
      <c r="S107" s="55">
        <f t="shared" si="2"/>
        <v>7.7</v>
      </c>
      <c r="T107" s="58">
        <f t="shared" si="3"/>
        <v>7.7</v>
      </c>
    </row>
    <row r="108" ht="72" spans="1:20">
      <c r="A108" s="51">
        <v>105</v>
      </c>
      <c r="B108" s="51" t="s">
        <v>945</v>
      </c>
      <c r="C108" s="51" t="s">
        <v>946</v>
      </c>
      <c r="D108" s="51" t="s">
        <v>47</v>
      </c>
      <c r="E108" s="51" t="s">
        <v>947</v>
      </c>
      <c r="F108" s="51">
        <v>14</v>
      </c>
      <c r="G108" s="51" t="s">
        <v>948</v>
      </c>
      <c r="H108" s="51" t="s">
        <v>948</v>
      </c>
      <c r="I108" s="51" t="s">
        <v>949</v>
      </c>
      <c r="J108" s="51" t="s">
        <v>189</v>
      </c>
      <c r="K108" s="51" t="s">
        <v>950</v>
      </c>
      <c r="L108" s="51" t="s">
        <v>951</v>
      </c>
      <c r="M108" s="51" t="s">
        <v>952</v>
      </c>
      <c r="N108" s="51" t="s">
        <v>953</v>
      </c>
      <c r="O108" s="55">
        <v>2.5</v>
      </c>
      <c r="P108" s="51">
        <v>35</v>
      </c>
      <c r="Q108" s="55"/>
      <c r="R108" s="55">
        <v>2.51</v>
      </c>
      <c r="S108" s="55">
        <f t="shared" si="2"/>
        <v>2.5</v>
      </c>
      <c r="T108" s="58">
        <f t="shared" si="3"/>
        <v>35</v>
      </c>
    </row>
    <row r="109" ht="84" spans="1:20">
      <c r="A109" s="51">
        <v>106</v>
      </c>
      <c r="B109" s="51" t="s">
        <v>954</v>
      </c>
      <c r="C109" s="51" t="s">
        <v>875</v>
      </c>
      <c r="D109" s="51" t="s">
        <v>876</v>
      </c>
      <c r="E109" s="51" t="s">
        <v>877</v>
      </c>
      <c r="F109" s="51">
        <v>1</v>
      </c>
      <c r="G109" s="51" t="s">
        <v>955</v>
      </c>
      <c r="H109" s="51" t="s">
        <v>956</v>
      </c>
      <c r="I109" s="51" t="s">
        <v>957</v>
      </c>
      <c r="J109" s="51" t="s">
        <v>189</v>
      </c>
      <c r="K109" s="51" t="s">
        <v>958</v>
      </c>
      <c r="L109" s="51" t="s">
        <v>959</v>
      </c>
      <c r="M109" s="51" t="s">
        <v>960</v>
      </c>
      <c r="N109" s="51" t="s">
        <v>961</v>
      </c>
      <c r="O109" s="55">
        <v>29.6</v>
      </c>
      <c r="P109" s="51">
        <v>29.6</v>
      </c>
      <c r="Q109" s="55">
        <v>29.6</v>
      </c>
      <c r="R109" s="55">
        <v>29.6</v>
      </c>
      <c r="S109" s="55">
        <f t="shared" si="2"/>
        <v>29.6</v>
      </c>
      <c r="T109" s="58">
        <f t="shared" si="3"/>
        <v>29.6</v>
      </c>
    </row>
    <row r="110" ht="72" spans="1:20">
      <c r="A110" s="51">
        <v>107</v>
      </c>
      <c r="B110" s="51" t="s">
        <v>962</v>
      </c>
      <c r="C110" s="51" t="s">
        <v>252</v>
      </c>
      <c r="D110" s="51" t="s">
        <v>253</v>
      </c>
      <c r="E110" s="51" t="s">
        <v>263</v>
      </c>
      <c r="F110" s="51">
        <v>6</v>
      </c>
      <c r="G110" s="51" t="s">
        <v>963</v>
      </c>
      <c r="H110" s="51" t="s">
        <v>964</v>
      </c>
      <c r="I110" s="51" t="s">
        <v>965</v>
      </c>
      <c r="J110" s="51" t="s">
        <v>189</v>
      </c>
      <c r="K110" s="51" t="s">
        <v>966</v>
      </c>
      <c r="L110" s="51" t="s">
        <v>967</v>
      </c>
      <c r="M110" s="51" t="s">
        <v>968</v>
      </c>
      <c r="N110" s="51" t="s">
        <v>969</v>
      </c>
      <c r="O110" s="55">
        <v>29.3333</v>
      </c>
      <c r="P110" s="51">
        <v>176</v>
      </c>
      <c r="Q110" s="55">
        <v>29.3333</v>
      </c>
      <c r="R110" s="55">
        <v>29.3333</v>
      </c>
      <c r="S110" s="55">
        <f t="shared" si="2"/>
        <v>29.3333</v>
      </c>
      <c r="T110" s="58">
        <f t="shared" si="3"/>
        <v>175.9998</v>
      </c>
    </row>
    <row r="111" ht="84" spans="1:20">
      <c r="A111" s="51">
        <v>108</v>
      </c>
      <c r="B111" s="51" t="s">
        <v>970</v>
      </c>
      <c r="C111" s="51" t="s">
        <v>971</v>
      </c>
      <c r="D111" s="51" t="s">
        <v>778</v>
      </c>
      <c r="E111" s="51" t="s">
        <v>972</v>
      </c>
      <c r="F111" s="51">
        <v>1</v>
      </c>
      <c r="G111" s="51" t="s">
        <v>973</v>
      </c>
      <c r="H111" s="51" t="s">
        <v>973</v>
      </c>
      <c r="I111" s="51" t="s">
        <v>974</v>
      </c>
      <c r="J111" s="51" t="s">
        <v>189</v>
      </c>
      <c r="K111" s="51" t="s">
        <v>975</v>
      </c>
      <c r="L111" s="51" t="s">
        <v>976</v>
      </c>
      <c r="M111" s="51" t="s">
        <v>977</v>
      </c>
      <c r="N111" s="51" t="s">
        <v>978</v>
      </c>
      <c r="O111" s="55">
        <v>2.66</v>
      </c>
      <c r="P111" s="51">
        <v>2.66</v>
      </c>
      <c r="Q111" s="55">
        <v>7.75</v>
      </c>
      <c r="R111" s="55">
        <v>7.75</v>
      </c>
      <c r="S111" s="55">
        <f t="shared" si="2"/>
        <v>2.66</v>
      </c>
      <c r="T111" s="58">
        <f t="shared" si="3"/>
        <v>2.66</v>
      </c>
    </row>
    <row r="112" ht="84" spans="1:20">
      <c r="A112" s="51">
        <v>109</v>
      </c>
      <c r="B112" s="51" t="s">
        <v>979</v>
      </c>
      <c r="C112" s="51" t="s">
        <v>980</v>
      </c>
      <c r="D112" s="51" t="s">
        <v>72</v>
      </c>
      <c r="E112" s="51" t="s">
        <v>186</v>
      </c>
      <c r="F112" s="51">
        <v>30</v>
      </c>
      <c r="G112" s="51" t="s">
        <v>981</v>
      </c>
      <c r="H112" s="51" t="s">
        <v>982</v>
      </c>
      <c r="I112" s="51" t="s">
        <v>983</v>
      </c>
      <c r="J112" s="51" t="s">
        <v>189</v>
      </c>
      <c r="K112" s="51" t="s">
        <v>984</v>
      </c>
      <c r="L112" s="51" t="s">
        <v>985</v>
      </c>
      <c r="M112" s="51" t="s">
        <v>986</v>
      </c>
      <c r="N112" s="51" t="s">
        <v>987</v>
      </c>
      <c r="O112" s="55">
        <v>2.657</v>
      </c>
      <c r="P112" s="51">
        <v>79.71</v>
      </c>
      <c r="Q112" s="55"/>
      <c r="R112" s="55">
        <v>3.98566666666667</v>
      </c>
      <c r="S112" s="55">
        <f t="shared" si="2"/>
        <v>2.657</v>
      </c>
      <c r="T112" s="58">
        <f t="shared" si="3"/>
        <v>79.71</v>
      </c>
    </row>
    <row r="113" ht="84" spans="1:20">
      <c r="A113" s="51">
        <v>110</v>
      </c>
      <c r="B113" s="51" t="s">
        <v>988</v>
      </c>
      <c r="C113" s="51" t="s">
        <v>306</v>
      </c>
      <c r="D113" s="51" t="s">
        <v>307</v>
      </c>
      <c r="E113" s="51" t="s">
        <v>308</v>
      </c>
      <c r="F113" s="51">
        <v>1</v>
      </c>
      <c r="G113" s="51" t="s">
        <v>989</v>
      </c>
      <c r="H113" s="51" t="s">
        <v>989</v>
      </c>
      <c r="I113" s="51" t="s">
        <v>990</v>
      </c>
      <c r="J113" s="51" t="s">
        <v>189</v>
      </c>
      <c r="K113" s="51" t="s">
        <v>991</v>
      </c>
      <c r="L113" s="51" t="s">
        <v>992</v>
      </c>
      <c r="M113" s="51" t="s">
        <v>993</v>
      </c>
      <c r="N113" s="51" t="s">
        <v>994</v>
      </c>
      <c r="O113" s="55">
        <v>20.4</v>
      </c>
      <c r="P113" s="51">
        <v>20.4</v>
      </c>
      <c r="Q113" s="55">
        <v>20.4</v>
      </c>
      <c r="R113" s="55">
        <v>20.4</v>
      </c>
      <c r="S113" s="55">
        <f t="shared" si="2"/>
        <v>20.4</v>
      </c>
      <c r="T113" s="58">
        <f t="shared" si="3"/>
        <v>20.4</v>
      </c>
    </row>
    <row r="114" ht="72" spans="1:20">
      <c r="A114" s="51">
        <v>111</v>
      </c>
      <c r="B114" s="51" t="s">
        <v>995</v>
      </c>
      <c r="C114" s="51" t="s">
        <v>996</v>
      </c>
      <c r="D114" s="51" t="s">
        <v>997</v>
      </c>
      <c r="E114" s="51" t="s">
        <v>998</v>
      </c>
      <c r="F114" s="51">
        <v>1</v>
      </c>
      <c r="G114" s="51" t="s">
        <v>999</v>
      </c>
      <c r="H114" s="51" t="s">
        <v>999</v>
      </c>
      <c r="I114" s="51" t="s">
        <v>1000</v>
      </c>
      <c r="J114" s="51" t="s">
        <v>189</v>
      </c>
      <c r="K114" s="51" t="s">
        <v>1001</v>
      </c>
      <c r="L114" s="51" t="s">
        <v>1002</v>
      </c>
      <c r="M114" s="51" t="s">
        <v>1003</v>
      </c>
      <c r="N114" s="51" t="s">
        <v>1004</v>
      </c>
      <c r="O114" s="55">
        <v>17.16</v>
      </c>
      <c r="P114" s="51">
        <v>17.16</v>
      </c>
      <c r="Q114" s="55">
        <v>17.17</v>
      </c>
      <c r="R114" s="55">
        <v>17.17</v>
      </c>
      <c r="S114" s="55">
        <f t="shared" si="2"/>
        <v>17.16</v>
      </c>
      <c r="T114" s="58">
        <f t="shared" si="3"/>
        <v>17.16</v>
      </c>
    </row>
    <row r="115" ht="84" spans="1:20">
      <c r="A115" s="51">
        <v>112</v>
      </c>
      <c r="B115" s="51" t="s">
        <v>1005</v>
      </c>
      <c r="C115" s="51" t="s">
        <v>1006</v>
      </c>
      <c r="D115" s="51" t="s">
        <v>1007</v>
      </c>
      <c r="E115" s="51" t="s">
        <v>1008</v>
      </c>
      <c r="F115" s="51">
        <v>1</v>
      </c>
      <c r="G115" s="51" t="s">
        <v>963</v>
      </c>
      <c r="H115" s="51" t="s">
        <v>964</v>
      </c>
      <c r="I115" s="51" t="s">
        <v>1009</v>
      </c>
      <c r="J115" s="51" t="s">
        <v>189</v>
      </c>
      <c r="K115" s="51" t="s">
        <v>1010</v>
      </c>
      <c r="L115" s="51" t="s">
        <v>1011</v>
      </c>
      <c r="M115" s="51" t="s">
        <v>1012</v>
      </c>
      <c r="N115" s="51" t="s">
        <v>1013</v>
      </c>
      <c r="O115" s="55">
        <v>56.8</v>
      </c>
      <c r="P115" s="51">
        <v>56.8</v>
      </c>
      <c r="Q115" s="55"/>
      <c r="R115" s="55">
        <v>56.8</v>
      </c>
      <c r="S115" s="55">
        <f t="shared" si="2"/>
        <v>56.8</v>
      </c>
      <c r="T115" s="58">
        <f t="shared" si="3"/>
        <v>56.8</v>
      </c>
    </row>
    <row r="116" ht="72" spans="1:20">
      <c r="A116" s="51">
        <v>113</v>
      </c>
      <c r="B116" s="51" t="s">
        <v>1014</v>
      </c>
      <c r="C116" s="51" t="s">
        <v>1015</v>
      </c>
      <c r="D116" s="51" t="s">
        <v>24</v>
      </c>
      <c r="E116" s="51" t="s">
        <v>1016</v>
      </c>
      <c r="F116" s="51">
        <v>12</v>
      </c>
      <c r="G116" s="51" t="s">
        <v>1017</v>
      </c>
      <c r="H116" s="51" t="s">
        <v>1018</v>
      </c>
      <c r="I116" s="51" t="s">
        <v>1019</v>
      </c>
      <c r="J116" s="51" t="s">
        <v>189</v>
      </c>
      <c r="K116" s="51" t="s">
        <v>1020</v>
      </c>
      <c r="L116" s="51" t="s">
        <v>1021</v>
      </c>
      <c r="M116" s="51" t="s">
        <v>1022</v>
      </c>
      <c r="N116" s="51" t="s">
        <v>1023</v>
      </c>
      <c r="O116" s="55">
        <v>3</v>
      </c>
      <c r="P116" s="51">
        <v>36</v>
      </c>
      <c r="Q116" s="55">
        <v>3</v>
      </c>
      <c r="R116" s="55">
        <v>2.68</v>
      </c>
      <c r="S116" s="55">
        <f t="shared" si="2"/>
        <v>2.68</v>
      </c>
      <c r="T116" s="58">
        <f t="shared" si="3"/>
        <v>32.16</v>
      </c>
    </row>
    <row r="117" ht="72" spans="1:20">
      <c r="A117" s="51">
        <v>114</v>
      </c>
      <c r="B117" s="51" t="s">
        <v>1024</v>
      </c>
      <c r="C117" s="51" t="s">
        <v>1015</v>
      </c>
      <c r="D117" s="51" t="s">
        <v>24</v>
      </c>
      <c r="E117" s="51" t="s">
        <v>1025</v>
      </c>
      <c r="F117" s="51">
        <v>8</v>
      </c>
      <c r="G117" s="51" t="s">
        <v>1017</v>
      </c>
      <c r="H117" s="51" t="s">
        <v>1018</v>
      </c>
      <c r="I117" s="51" t="s">
        <v>1026</v>
      </c>
      <c r="J117" s="51" t="s">
        <v>189</v>
      </c>
      <c r="K117" s="51" t="s">
        <v>1027</v>
      </c>
      <c r="L117" s="51" t="s">
        <v>1028</v>
      </c>
      <c r="M117" s="51" t="s">
        <v>1029</v>
      </c>
      <c r="N117" s="51" t="s">
        <v>1030</v>
      </c>
      <c r="O117" s="55">
        <v>5.1</v>
      </c>
      <c r="P117" s="51">
        <v>40.8</v>
      </c>
      <c r="Q117" s="55">
        <v>5.1</v>
      </c>
      <c r="R117" s="55">
        <v>4.556</v>
      </c>
      <c r="S117" s="55">
        <f t="shared" si="2"/>
        <v>4.556</v>
      </c>
      <c r="T117" s="58">
        <f t="shared" si="3"/>
        <v>36.448</v>
      </c>
    </row>
    <row r="118" ht="84" spans="1:20">
      <c r="A118" s="51">
        <v>115</v>
      </c>
      <c r="B118" s="51" t="s">
        <v>1031</v>
      </c>
      <c r="C118" s="51" t="s">
        <v>1032</v>
      </c>
      <c r="D118" s="51" t="s">
        <v>653</v>
      </c>
      <c r="E118" s="51" t="s">
        <v>1033</v>
      </c>
      <c r="F118" s="51">
        <v>1</v>
      </c>
      <c r="G118" s="51" t="s">
        <v>1034</v>
      </c>
      <c r="H118" s="51" t="s">
        <v>1034</v>
      </c>
      <c r="I118" s="51" t="s">
        <v>1035</v>
      </c>
      <c r="J118" s="51" t="s">
        <v>189</v>
      </c>
      <c r="K118" s="51" t="s">
        <v>1036</v>
      </c>
      <c r="L118" s="51" t="s">
        <v>1037</v>
      </c>
      <c r="M118" s="51" t="s">
        <v>1038</v>
      </c>
      <c r="N118" s="51" t="s">
        <v>1039</v>
      </c>
      <c r="O118" s="55">
        <v>29</v>
      </c>
      <c r="P118" s="51">
        <v>29</v>
      </c>
      <c r="Q118" s="55">
        <v>29.1176</v>
      </c>
      <c r="R118" s="55"/>
      <c r="S118" s="55">
        <f t="shared" si="2"/>
        <v>29</v>
      </c>
      <c r="T118" s="58">
        <f t="shared" si="3"/>
        <v>29</v>
      </c>
    </row>
    <row r="119" ht="72" spans="1:20">
      <c r="A119" s="51">
        <v>116</v>
      </c>
      <c r="B119" s="51" t="s">
        <v>1040</v>
      </c>
      <c r="C119" s="51" t="s">
        <v>1041</v>
      </c>
      <c r="D119" s="51" t="s">
        <v>87</v>
      </c>
      <c r="E119" s="51" t="s">
        <v>1042</v>
      </c>
      <c r="F119" s="51">
        <v>1</v>
      </c>
      <c r="G119" s="51" t="s">
        <v>1017</v>
      </c>
      <c r="H119" s="51" t="s">
        <v>349</v>
      </c>
      <c r="I119" s="51" t="s">
        <v>1043</v>
      </c>
      <c r="J119" s="51" t="s">
        <v>189</v>
      </c>
      <c r="K119" s="51" t="s">
        <v>1044</v>
      </c>
      <c r="L119" s="51" t="s">
        <v>1045</v>
      </c>
      <c r="M119" s="51" t="s">
        <v>1046</v>
      </c>
      <c r="N119" s="51" t="s">
        <v>1047</v>
      </c>
      <c r="O119" s="55">
        <v>269.6</v>
      </c>
      <c r="P119" s="51">
        <v>269.6</v>
      </c>
      <c r="Q119" s="55">
        <v>269.89</v>
      </c>
      <c r="R119" s="55">
        <v>269.89</v>
      </c>
      <c r="S119" s="55">
        <f t="shared" si="2"/>
        <v>269.6</v>
      </c>
      <c r="T119" s="58">
        <f t="shared" si="3"/>
        <v>269.6</v>
      </c>
    </row>
    <row r="120" ht="72" spans="1:20">
      <c r="A120" s="51">
        <v>117</v>
      </c>
      <c r="B120" s="51" t="s">
        <v>1048</v>
      </c>
      <c r="C120" s="51" t="s">
        <v>1049</v>
      </c>
      <c r="D120" s="51" t="s">
        <v>24</v>
      </c>
      <c r="E120" s="51" t="s">
        <v>1050</v>
      </c>
      <c r="F120" s="51">
        <v>10</v>
      </c>
      <c r="G120" s="51" t="s">
        <v>718</v>
      </c>
      <c r="H120" s="51" t="s">
        <v>718</v>
      </c>
      <c r="I120" s="51" t="s">
        <v>1051</v>
      </c>
      <c r="J120" s="51" t="s">
        <v>189</v>
      </c>
      <c r="K120" s="51" t="s">
        <v>1052</v>
      </c>
      <c r="L120" s="51" t="s">
        <v>1053</v>
      </c>
      <c r="M120" s="51" t="s">
        <v>1054</v>
      </c>
      <c r="N120" s="51" t="s">
        <v>1055</v>
      </c>
      <c r="O120" s="55">
        <v>9.141</v>
      </c>
      <c r="P120" s="51">
        <v>91.41</v>
      </c>
      <c r="Q120" s="55">
        <v>10.9</v>
      </c>
      <c r="R120" s="55"/>
      <c r="S120" s="55">
        <f t="shared" si="2"/>
        <v>9.141</v>
      </c>
      <c r="T120" s="58">
        <f t="shared" si="3"/>
        <v>91.41</v>
      </c>
    </row>
    <row r="121" ht="84" spans="1:20">
      <c r="A121" s="51">
        <v>118</v>
      </c>
      <c r="B121" s="51" t="s">
        <v>1056</v>
      </c>
      <c r="C121" s="51" t="s">
        <v>1057</v>
      </c>
      <c r="D121" s="51" t="s">
        <v>653</v>
      </c>
      <c r="E121" s="51" t="s">
        <v>1058</v>
      </c>
      <c r="F121" s="51">
        <v>6</v>
      </c>
      <c r="G121" s="51" t="s">
        <v>1059</v>
      </c>
      <c r="H121" s="51" t="s">
        <v>1060</v>
      </c>
      <c r="I121" s="51" t="s">
        <v>1061</v>
      </c>
      <c r="J121" s="51" t="s">
        <v>189</v>
      </c>
      <c r="K121" s="51" t="s">
        <v>1062</v>
      </c>
      <c r="L121" s="51" t="s">
        <v>1063</v>
      </c>
      <c r="M121" s="51" t="s">
        <v>1064</v>
      </c>
      <c r="N121" s="51" t="s">
        <v>1065</v>
      </c>
      <c r="O121" s="55">
        <v>8</v>
      </c>
      <c r="P121" s="51">
        <v>48</v>
      </c>
      <c r="Q121" s="55">
        <v>25.9706</v>
      </c>
      <c r="R121" s="55">
        <v>3.88</v>
      </c>
      <c r="S121" s="55">
        <f t="shared" si="2"/>
        <v>3.88</v>
      </c>
      <c r="T121" s="58">
        <f t="shared" si="3"/>
        <v>23.28</v>
      </c>
    </row>
    <row r="122" ht="72" spans="1:20">
      <c r="A122" s="51">
        <v>119</v>
      </c>
      <c r="B122" s="51" t="s">
        <v>1066</v>
      </c>
      <c r="C122" s="51" t="s">
        <v>1067</v>
      </c>
      <c r="D122" s="51" t="s">
        <v>87</v>
      </c>
      <c r="E122" s="51" t="s">
        <v>1068</v>
      </c>
      <c r="F122" s="51">
        <v>1</v>
      </c>
      <c r="G122" s="51" t="s">
        <v>1069</v>
      </c>
      <c r="H122" s="51" t="s">
        <v>349</v>
      </c>
      <c r="I122" s="51" t="s">
        <v>1070</v>
      </c>
      <c r="J122" s="51" t="s">
        <v>189</v>
      </c>
      <c r="K122" s="51" t="s">
        <v>1071</v>
      </c>
      <c r="L122" s="51" t="s">
        <v>1072</v>
      </c>
      <c r="M122" s="51" t="s">
        <v>1073</v>
      </c>
      <c r="N122" s="51" t="s">
        <v>1074</v>
      </c>
      <c r="O122" s="55">
        <v>138</v>
      </c>
      <c r="P122" s="51">
        <v>138</v>
      </c>
      <c r="Q122" s="55">
        <v>138</v>
      </c>
      <c r="R122" s="55">
        <v>138</v>
      </c>
      <c r="S122" s="55">
        <f t="shared" si="2"/>
        <v>138</v>
      </c>
      <c r="T122" s="58">
        <f t="shared" si="3"/>
        <v>138</v>
      </c>
    </row>
    <row r="123" ht="84" spans="1:20">
      <c r="A123" s="51">
        <v>120</v>
      </c>
      <c r="B123" s="51" t="s">
        <v>1075</v>
      </c>
      <c r="C123" s="51" t="s">
        <v>1076</v>
      </c>
      <c r="D123" s="51" t="s">
        <v>24</v>
      </c>
      <c r="E123" s="51" t="s">
        <v>1077</v>
      </c>
      <c r="F123" s="51">
        <v>30</v>
      </c>
      <c r="G123" s="51" t="s">
        <v>1078</v>
      </c>
      <c r="H123" s="51" t="s">
        <v>1078</v>
      </c>
      <c r="I123" s="51" t="s">
        <v>1079</v>
      </c>
      <c r="J123" s="51" t="s">
        <v>189</v>
      </c>
      <c r="K123" s="51" t="s">
        <v>1080</v>
      </c>
      <c r="L123" s="51" t="s">
        <v>1081</v>
      </c>
      <c r="M123" s="51" t="s">
        <v>1082</v>
      </c>
      <c r="N123" s="51" t="s">
        <v>1083</v>
      </c>
      <c r="O123" s="55">
        <v>0.78</v>
      </c>
      <c r="P123" s="51">
        <v>23.4</v>
      </c>
      <c r="Q123" s="55">
        <v>10.9407</v>
      </c>
      <c r="R123" s="55">
        <v>0.78</v>
      </c>
      <c r="S123" s="55">
        <f t="shared" si="2"/>
        <v>0.78</v>
      </c>
      <c r="T123" s="58">
        <f t="shared" si="3"/>
        <v>23.4</v>
      </c>
    </row>
    <row r="124" ht="72" spans="1:20">
      <c r="A124" s="51">
        <v>121</v>
      </c>
      <c r="B124" s="51" t="s">
        <v>1084</v>
      </c>
      <c r="C124" s="51" t="s">
        <v>1085</v>
      </c>
      <c r="D124" s="51" t="s">
        <v>307</v>
      </c>
      <c r="E124" s="51" t="s">
        <v>1086</v>
      </c>
      <c r="F124" s="51">
        <v>1</v>
      </c>
      <c r="G124" s="51" t="s">
        <v>1087</v>
      </c>
      <c r="H124" s="51" t="s">
        <v>1087</v>
      </c>
      <c r="I124" s="51" t="s">
        <v>1088</v>
      </c>
      <c r="J124" s="51" t="s">
        <v>189</v>
      </c>
      <c r="K124" s="51" t="s">
        <v>1089</v>
      </c>
      <c r="L124" s="51" t="s">
        <v>1090</v>
      </c>
      <c r="M124" s="51" t="s">
        <v>1091</v>
      </c>
      <c r="N124" s="51" t="s">
        <v>1092</v>
      </c>
      <c r="O124" s="55">
        <v>34.2</v>
      </c>
      <c r="P124" s="51">
        <v>34.2</v>
      </c>
      <c r="Q124" s="55">
        <v>35.78</v>
      </c>
      <c r="R124" s="55">
        <v>35.78</v>
      </c>
      <c r="S124" s="55">
        <f t="shared" si="2"/>
        <v>34.2</v>
      </c>
      <c r="T124" s="58">
        <f t="shared" si="3"/>
        <v>34.2</v>
      </c>
    </row>
    <row r="125" ht="84" spans="1:20">
      <c r="A125" s="51">
        <v>122</v>
      </c>
      <c r="B125" s="51" t="s">
        <v>1093</v>
      </c>
      <c r="C125" s="51" t="s">
        <v>1094</v>
      </c>
      <c r="D125" s="51" t="s">
        <v>307</v>
      </c>
      <c r="E125" s="51" t="s">
        <v>1095</v>
      </c>
      <c r="F125" s="51">
        <v>15</v>
      </c>
      <c r="G125" s="51" t="s">
        <v>1096</v>
      </c>
      <c r="H125" s="51" t="s">
        <v>1097</v>
      </c>
      <c r="I125" s="51" t="s">
        <v>1098</v>
      </c>
      <c r="J125" s="51" t="s">
        <v>189</v>
      </c>
      <c r="K125" s="51" t="s">
        <v>1099</v>
      </c>
      <c r="L125" s="51" t="s">
        <v>1100</v>
      </c>
      <c r="M125" s="51" t="s">
        <v>1101</v>
      </c>
      <c r="N125" s="51" t="s">
        <v>1102</v>
      </c>
      <c r="O125" s="55">
        <v>9.8</v>
      </c>
      <c r="P125" s="51">
        <v>147</v>
      </c>
      <c r="Q125" s="55">
        <v>29.7252</v>
      </c>
      <c r="R125" s="55">
        <v>29.7252145491964</v>
      </c>
      <c r="S125" s="55">
        <f t="shared" si="2"/>
        <v>9.8</v>
      </c>
      <c r="T125" s="58">
        <f t="shared" si="3"/>
        <v>147</v>
      </c>
    </row>
    <row r="126" ht="84" spans="1:20">
      <c r="A126" s="51">
        <v>123</v>
      </c>
      <c r="B126" s="51" t="s">
        <v>1103</v>
      </c>
      <c r="C126" s="51" t="s">
        <v>1094</v>
      </c>
      <c r="D126" s="51" t="s">
        <v>307</v>
      </c>
      <c r="E126" s="51" t="s">
        <v>1095</v>
      </c>
      <c r="F126" s="51">
        <v>30</v>
      </c>
      <c r="G126" s="51" t="s">
        <v>1096</v>
      </c>
      <c r="H126" s="51" t="s">
        <v>1097</v>
      </c>
      <c r="I126" s="51" t="s">
        <v>1098</v>
      </c>
      <c r="J126" s="51" t="s">
        <v>189</v>
      </c>
      <c r="K126" s="51" t="s">
        <v>1104</v>
      </c>
      <c r="L126" s="51" t="s">
        <v>1105</v>
      </c>
      <c r="M126" s="51" t="s">
        <v>1106</v>
      </c>
      <c r="N126" s="51" t="s">
        <v>1107</v>
      </c>
      <c r="O126" s="55">
        <v>9.8</v>
      </c>
      <c r="P126" s="51">
        <v>294</v>
      </c>
      <c r="Q126" s="55">
        <v>29.7252</v>
      </c>
      <c r="R126" s="55">
        <v>29.7252145491964</v>
      </c>
      <c r="S126" s="55">
        <f t="shared" si="2"/>
        <v>9.8</v>
      </c>
      <c r="T126" s="58">
        <f t="shared" si="3"/>
        <v>294</v>
      </c>
    </row>
    <row r="127" ht="84" spans="1:20">
      <c r="A127" s="51">
        <v>124</v>
      </c>
      <c r="B127" s="51" t="s">
        <v>1108</v>
      </c>
      <c r="C127" s="51" t="s">
        <v>1109</v>
      </c>
      <c r="D127" s="51" t="s">
        <v>47</v>
      </c>
      <c r="E127" s="51" t="s">
        <v>1110</v>
      </c>
      <c r="F127" s="51">
        <v>28</v>
      </c>
      <c r="G127" s="51" t="s">
        <v>1111</v>
      </c>
      <c r="H127" s="51" t="s">
        <v>1112</v>
      </c>
      <c r="I127" s="51" t="s">
        <v>1113</v>
      </c>
      <c r="J127" s="51" t="s">
        <v>189</v>
      </c>
      <c r="K127" s="51" t="s">
        <v>1114</v>
      </c>
      <c r="L127" s="51" t="s">
        <v>1115</v>
      </c>
      <c r="M127" s="51" t="s">
        <v>1116</v>
      </c>
      <c r="N127" s="51" t="s">
        <v>1117</v>
      </c>
      <c r="O127" s="55">
        <v>1.1786</v>
      </c>
      <c r="P127" s="51">
        <v>33</v>
      </c>
      <c r="Q127" s="55">
        <v>1.5989</v>
      </c>
      <c r="R127" s="55">
        <v>1.59892857142857</v>
      </c>
      <c r="S127" s="55">
        <f t="shared" si="2"/>
        <v>1.1786</v>
      </c>
      <c r="T127" s="58">
        <f t="shared" si="3"/>
        <v>33.0008</v>
      </c>
    </row>
    <row r="128" ht="72" spans="1:20">
      <c r="A128" s="51">
        <v>125</v>
      </c>
      <c r="B128" s="51" t="s">
        <v>1118</v>
      </c>
      <c r="C128" s="51" t="s">
        <v>1119</v>
      </c>
      <c r="D128" s="51" t="s">
        <v>307</v>
      </c>
      <c r="E128" s="51" t="s">
        <v>1120</v>
      </c>
      <c r="F128" s="51">
        <v>1</v>
      </c>
      <c r="G128" s="51" t="s">
        <v>1121</v>
      </c>
      <c r="H128" s="51" t="s">
        <v>1121</v>
      </c>
      <c r="I128" s="51" t="s">
        <v>1122</v>
      </c>
      <c r="J128" s="51" t="s">
        <v>189</v>
      </c>
      <c r="K128" s="51" t="s">
        <v>1123</v>
      </c>
      <c r="L128" s="51" t="s">
        <v>1124</v>
      </c>
      <c r="M128" s="51" t="s">
        <v>1125</v>
      </c>
      <c r="N128" s="51" t="s">
        <v>1126</v>
      </c>
      <c r="O128" s="55">
        <v>16.5</v>
      </c>
      <c r="P128" s="51">
        <v>16.5</v>
      </c>
      <c r="Q128" s="55">
        <v>18.9</v>
      </c>
      <c r="R128" s="55">
        <v>18.9</v>
      </c>
      <c r="S128" s="55">
        <f t="shared" si="2"/>
        <v>16.5</v>
      </c>
      <c r="T128" s="58">
        <f t="shared" si="3"/>
        <v>16.5</v>
      </c>
    </row>
    <row r="129" ht="84" spans="1:20">
      <c r="A129" s="51">
        <v>126</v>
      </c>
      <c r="B129" s="51" t="s">
        <v>1127</v>
      </c>
      <c r="C129" s="51" t="s">
        <v>1128</v>
      </c>
      <c r="D129" s="51" t="s">
        <v>72</v>
      </c>
      <c r="E129" s="51" t="s">
        <v>1129</v>
      </c>
      <c r="F129" s="51">
        <v>180</v>
      </c>
      <c r="G129" s="51" t="s">
        <v>1130</v>
      </c>
      <c r="H129" s="51" t="s">
        <v>1131</v>
      </c>
      <c r="I129" s="51" t="s">
        <v>1132</v>
      </c>
      <c r="J129" s="51" t="s">
        <v>189</v>
      </c>
      <c r="K129" s="51" t="s">
        <v>1133</v>
      </c>
      <c r="L129" s="51" t="s">
        <v>1134</v>
      </c>
      <c r="M129" s="51" t="s">
        <v>1135</v>
      </c>
      <c r="N129" s="51" t="s">
        <v>1136</v>
      </c>
      <c r="O129" s="55">
        <v>31.25</v>
      </c>
      <c r="P129" s="51">
        <v>5625</v>
      </c>
      <c r="Q129" s="55">
        <v>31.25</v>
      </c>
      <c r="R129" s="55">
        <v>31.25</v>
      </c>
      <c r="S129" s="55">
        <f t="shared" si="2"/>
        <v>31.25</v>
      </c>
      <c r="T129" s="58">
        <f t="shared" si="3"/>
        <v>5625</v>
      </c>
    </row>
    <row r="130" ht="84" spans="1:20">
      <c r="A130" s="51">
        <v>127</v>
      </c>
      <c r="B130" s="51" t="s">
        <v>1137</v>
      </c>
      <c r="C130" s="51" t="s">
        <v>1138</v>
      </c>
      <c r="D130" s="51" t="s">
        <v>24</v>
      </c>
      <c r="E130" s="51" t="s">
        <v>186</v>
      </c>
      <c r="F130" s="51">
        <v>12</v>
      </c>
      <c r="G130" s="51" t="s">
        <v>1139</v>
      </c>
      <c r="H130" s="51" t="s">
        <v>1139</v>
      </c>
      <c r="I130" s="51" t="s">
        <v>1140</v>
      </c>
      <c r="J130" s="51" t="s">
        <v>189</v>
      </c>
      <c r="K130" s="51" t="s">
        <v>1141</v>
      </c>
      <c r="L130" s="51" t="s">
        <v>1142</v>
      </c>
      <c r="M130" s="51" t="s">
        <v>1143</v>
      </c>
      <c r="N130" s="51" t="s">
        <v>1144</v>
      </c>
      <c r="O130" s="55">
        <v>2.6483</v>
      </c>
      <c r="P130" s="51">
        <v>31.78</v>
      </c>
      <c r="Q130" s="55">
        <v>2.666</v>
      </c>
      <c r="R130" s="55">
        <v>2.666</v>
      </c>
      <c r="S130" s="55">
        <f t="shared" si="2"/>
        <v>2.6483</v>
      </c>
      <c r="T130" s="58">
        <f t="shared" si="3"/>
        <v>31.7796</v>
      </c>
    </row>
    <row r="131" ht="72" spans="1:20">
      <c r="A131" s="51">
        <v>128</v>
      </c>
      <c r="B131" s="51" t="s">
        <v>1145</v>
      </c>
      <c r="C131" s="51" t="s">
        <v>1146</v>
      </c>
      <c r="D131" s="51" t="s">
        <v>87</v>
      </c>
      <c r="E131" s="51" t="s">
        <v>1147</v>
      </c>
      <c r="F131" s="51">
        <v>1</v>
      </c>
      <c r="G131" s="51" t="s">
        <v>1148</v>
      </c>
      <c r="H131" s="51" t="s">
        <v>1148</v>
      </c>
      <c r="I131" s="51" t="s">
        <v>1149</v>
      </c>
      <c r="J131" s="51" t="s">
        <v>189</v>
      </c>
      <c r="K131" s="51" t="s">
        <v>1150</v>
      </c>
      <c r="L131" s="51" t="s">
        <v>1151</v>
      </c>
      <c r="M131" s="51" t="s">
        <v>1152</v>
      </c>
      <c r="N131" s="51" t="s">
        <v>1153</v>
      </c>
      <c r="O131" s="55">
        <v>11.89</v>
      </c>
      <c r="P131" s="51">
        <v>11.89</v>
      </c>
      <c r="Q131" s="55">
        <v>13.38</v>
      </c>
      <c r="R131" s="55">
        <v>11.89</v>
      </c>
      <c r="S131" s="55">
        <f t="shared" si="2"/>
        <v>11.89</v>
      </c>
      <c r="T131" s="58">
        <f t="shared" si="3"/>
        <v>11.89</v>
      </c>
    </row>
  </sheetData>
  <sortState ref="B2:AM139">
    <sortCondition ref="J2"/>
  </sortState>
  <mergeCells count="2">
    <mergeCell ref="A1:B1"/>
    <mergeCell ref="A2:T2"/>
  </mergeCells>
  <pageMargins left="0.393055555555556" right="0.393055555555556" top="0.590277777777778" bottom="0.393055555555556" header="0.298611111111111" footer="0.298611111111111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D7" sqref="D7"/>
    </sheetView>
  </sheetViews>
  <sheetFormatPr defaultColWidth="8.66666666666667" defaultRowHeight="14.25"/>
  <cols>
    <col min="1" max="1" width="4.75" style="48" customWidth="1"/>
    <col min="2" max="2" width="13.3333333333333" style="48" customWidth="1"/>
    <col min="3" max="3" width="14.75" style="48" customWidth="1"/>
    <col min="4" max="4" width="8.66666666666667" style="48"/>
    <col min="5" max="5" width="11.9166666666667" style="48" customWidth="1"/>
    <col min="6" max="6" width="4.83333333333333" style="48" customWidth="1"/>
    <col min="7" max="7" width="13.75" style="48" customWidth="1"/>
    <col min="8" max="9" width="11.5" style="48" customWidth="1"/>
    <col min="10" max="10" width="8.66666666666667" style="48"/>
    <col min="11" max="11" width="8.91666666666667" style="48" customWidth="1"/>
    <col min="12" max="12" width="7.41666666666667" style="48" customWidth="1"/>
    <col min="13" max="13" width="8.66666666666667" style="48"/>
    <col min="14" max="14" width="6.41666666666667" style="48" customWidth="1"/>
    <col min="15" max="16384" width="8.66666666666667" style="48"/>
  </cols>
  <sheetData>
    <row r="1" spans="1:1">
      <c r="A1" s="48" t="s">
        <v>1154</v>
      </c>
    </row>
    <row r="2" ht="27" spans="1:14">
      <c r="A2" s="49" t="s">
        <v>1155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="47" customFormat="1" ht="48" spans="1:14">
      <c r="A3" s="50" t="s">
        <v>2</v>
      </c>
      <c r="B3" s="50" t="s">
        <v>3</v>
      </c>
      <c r="C3" s="50" t="s">
        <v>4</v>
      </c>
      <c r="D3" s="50" t="s">
        <v>5</v>
      </c>
      <c r="E3" s="50" t="s">
        <v>6</v>
      </c>
      <c r="F3" s="50" t="s">
        <v>7</v>
      </c>
      <c r="G3" s="50" t="s">
        <v>1156</v>
      </c>
      <c r="H3" s="50" t="s">
        <v>8</v>
      </c>
      <c r="I3" s="50" t="s">
        <v>9</v>
      </c>
      <c r="J3" s="50" t="s">
        <v>10</v>
      </c>
      <c r="K3" s="50" t="s">
        <v>11</v>
      </c>
      <c r="L3" s="50" t="s">
        <v>16</v>
      </c>
      <c r="M3" s="50" t="s">
        <v>17</v>
      </c>
      <c r="N3" s="50" t="s">
        <v>1157</v>
      </c>
    </row>
    <row r="4" ht="36.75" spans="1:14">
      <c r="A4" s="51">
        <v>1</v>
      </c>
      <c r="B4" s="51" t="s">
        <v>1158</v>
      </c>
      <c r="C4" s="51" t="s">
        <v>1159</v>
      </c>
      <c r="D4" s="51" t="s">
        <v>434</v>
      </c>
      <c r="E4" s="51" t="s">
        <v>1160</v>
      </c>
      <c r="F4" s="51">
        <v>1</v>
      </c>
      <c r="G4" s="51" t="s">
        <v>1161</v>
      </c>
      <c r="H4" s="51" t="s">
        <v>1162</v>
      </c>
      <c r="I4" s="51" t="s">
        <v>1162</v>
      </c>
      <c r="J4" s="51" t="s">
        <v>1163</v>
      </c>
      <c r="K4" s="51" t="s">
        <v>189</v>
      </c>
      <c r="L4" s="51">
        <v>49.8</v>
      </c>
      <c r="M4" s="51">
        <v>49.8</v>
      </c>
      <c r="N4" s="51" t="s">
        <v>1164</v>
      </c>
    </row>
    <row r="5" ht="24" spans="1:14">
      <c r="A5" s="51">
        <v>2</v>
      </c>
      <c r="B5" s="51" t="s">
        <v>1165</v>
      </c>
      <c r="C5" s="51" t="s">
        <v>1166</v>
      </c>
      <c r="D5" s="51" t="s">
        <v>87</v>
      </c>
      <c r="E5" s="51" t="s">
        <v>1167</v>
      </c>
      <c r="F5" s="51">
        <v>1</v>
      </c>
      <c r="G5" s="51" t="s">
        <v>1161</v>
      </c>
      <c r="H5" s="51" t="s">
        <v>1168</v>
      </c>
      <c r="I5" s="51" t="s">
        <v>310</v>
      </c>
      <c r="J5" s="51" t="s">
        <v>1169</v>
      </c>
      <c r="K5" s="51" t="s">
        <v>189</v>
      </c>
      <c r="L5" s="51">
        <v>54.8</v>
      </c>
      <c r="M5" s="51">
        <v>54.8</v>
      </c>
      <c r="N5" s="51" t="s">
        <v>1164</v>
      </c>
    </row>
    <row r="6" ht="24" spans="1:14">
      <c r="A6" s="51">
        <v>3</v>
      </c>
      <c r="B6" s="51" t="s">
        <v>1170</v>
      </c>
      <c r="C6" s="51" t="s">
        <v>1171</v>
      </c>
      <c r="D6" s="51" t="s">
        <v>434</v>
      </c>
      <c r="E6" s="51" t="s">
        <v>1172</v>
      </c>
      <c r="F6" s="51">
        <v>1</v>
      </c>
      <c r="G6" s="51" t="s">
        <v>1161</v>
      </c>
      <c r="H6" s="51" t="s">
        <v>1111</v>
      </c>
      <c r="I6" s="51" t="s">
        <v>1173</v>
      </c>
      <c r="J6" s="51" t="s">
        <v>1174</v>
      </c>
      <c r="K6" s="51" t="s">
        <v>189</v>
      </c>
      <c r="L6" s="51">
        <v>194.8</v>
      </c>
      <c r="M6" s="51">
        <v>194.8</v>
      </c>
      <c r="N6" s="51" t="s">
        <v>1164</v>
      </c>
    </row>
    <row r="7" ht="24" spans="1:14">
      <c r="A7" s="51">
        <v>4</v>
      </c>
      <c r="B7" s="51" t="s">
        <v>1175</v>
      </c>
      <c r="C7" s="51" t="s">
        <v>1176</v>
      </c>
      <c r="D7" s="51" t="s">
        <v>87</v>
      </c>
      <c r="E7" s="51" t="s">
        <v>1177</v>
      </c>
      <c r="F7" s="51">
        <v>1</v>
      </c>
      <c r="G7" s="51" t="s">
        <v>1178</v>
      </c>
      <c r="H7" s="51" t="s">
        <v>599</v>
      </c>
      <c r="I7" s="51" t="s">
        <v>310</v>
      </c>
      <c r="J7" s="51" t="s">
        <v>1179</v>
      </c>
      <c r="K7" s="51" t="s">
        <v>189</v>
      </c>
      <c r="L7" s="51">
        <v>9.8</v>
      </c>
      <c r="M7" s="51">
        <v>9.8</v>
      </c>
      <c r="N7" s="51" t="s">
        <v>1164</v>
      </c>
    </row>
    <row r="8" ht="24" spans="1:14">
      <c r="A8" s="51">
        <v>5</v>
      </c>
      <c r="B8" s="51" t="s">
        <v>1180</v>
      </c>
      <c r="C8" s="51" t="s">
        <v>1181</v>
      </c>
      <c r="D8" s="51" t="s">
        <v>87</v>
      </c>
      <c r="E8" s="51" t="s">
        <v>1177</v>
      </c>
      <c r="F8" s="51">
        <v>1</v>
      </c>
      <c r="G8" s="51" t="s">
        <v>1182</v>
      </c>
      <c r="H8" s="51" t="s">
        <v>1183</v>
      </c>
      <c r="I8" s="51" t="s">
        <v>1183</v>
      </c>
      <c r="J8" s="51" t="s">
        <v>1184</v>
      </c>
      <c r="K8" s="51" t="s">
        <v>189</v>
      </c>
      <c r="L8" s="51">
        <v>2.04</v>
      </c>
      <c r="M8" s="51">
        <v>2.04</v>
      </c>
      <c r="N8" s="51" t="s">
        <v>1164</v>
      </c>
    </row>
    <row r="9" ht="36" spans="1:14">
      <c r="A9" s="51">
        <v>6</v>
      </c>
      <c r="B9" s="51" t="s">
        <v>1185</v>
      </c>
      <c r="C9" s="51" t="s">
        <v>1176</v>
      </c>
      <c r="D9" s="51" t="s">
        <v>87</v>
      </c>
      <c r="E9" s="51" t="s">
        <v>1186</v>
      </c>
      <c r="F9" s="51">
        <v>1</v>
      </c>
      <c r="G9" s="51" t="s">
        <v>1161</v>
      </c>
      <c r="H9" s="51" t="s">
        <v>582</v>
      </c>
      <c r="I9" s="51" t="s">
        <v>582</v>
      </c>
      <c r="J9" s="51" t="s">
        <v>1187</v>
      </c>
      <c r="K9" s="51" t="s">
        <v>189</v>
      </c>
      <c r="L9" s="51">
        <v>10</v>
      </c>
      <c r="M9" s="51">
        <v>10</v>
      </c>
      <c r="N9" s="51" t="s">
        <v>1164</v>
      </c>
    </row>
    <row r="10" ht="24" spans="1:14">
      <c r="A10" s="51">
        <v>7</v>
      </c>
      <c r="B10" s="51" t="s">
        <v>1188</v>
      </c>
      <c r="C10" s="51" t="s">
        <v>1189</v>
      </c>
      <c r="D10" s="51" t="s">
        <v>653</v>
      </c>
      <c r="E10" s="51" t="s">
        <v>1190</v>
      </c>
      <c r="F10" s="51">
        <v>1</v>
      </c>
      <c r="G10" s="51" t="s">
        <v>1191</v>
      </c>
      <c r="H10" s="51" t="s">
        <v>1192</v>
      </c>
      <c r="I10" s="51" t="s">
        <v>635</v>
      </c>
      <c r="J10" s="51" t="s">
        <v>1193</v>
      </c>
      <c r="K10" s="51" t="s">
        <v>189</v>
      </c>
      <c r="L10" s="51">
        <v>598</v>
      </c>
      <c r="M10" s="51">
        <v>598</v>
      </c>
      <c r="N10" s="51" t="s">
        <v>1164</v>
      </c>
    </row>
    <row r="11" ht="48" spans="1:14">
      <c r="A11" s="51">
        <v>8</v>
      </c>
      <c r="B11" s="51" t="s">
        <v>1194</v>
      </c>
      <c r="C11" s="51" t="s">
        <v>1195</v>
      </c>
      <c r="D11" s="51" t="s">
        <v>1196</v>
      </c>
      <c r="E11" s="51" t="s">
        <v>1197</v>
      </c>
      <c r="F11" s="51">
        <v>1</v>
      </c>
      <c r="G11" s="51" t="s">
        <v>1198</v>
      </c>
      <c r="H11" s="51" t="s">
        <v>1199</v>
      </c>
      <c r="I11" s="51" t="s">
        <v>1199</v>
      </c>
      <c r="J11" s="51" t="s">
        <v>1200</v>
      </c>
      <c r="K11" s="51" t="s">
        <v>189</v>
      </c>
      <c r="L11" s="51">
        <v>180</v>
      </c>
      <c r="M11" s="51">
        <v>180</v>
      </c>
      <c r="N11" s="51" t="s">
        <v>1164</v>
      </c>
    </row>
    <row r="12" ht="48" spans="1:14">
      <c r="A12" s="51">
        <v>9</v>
      </c>
      <c r="B12" s="51" t="s">
        <v>1201</v>
      </c>
      <c r="C12" s="51" t="s">
        <v>1202</v>
      </c>
      <c r="D12" s="51" t="s">
        <v>24</v>
      </c>
      <c r="E12" s="51" t="s">
        <v>1203</v>
      </c>
      <c r="F12" s="51">
        <v>10</v>
      </c>
      <c r="G12" s="51" t="s">
        <v>1204</v>
      </c>
      <c r="H12" s="51" t="s">
        <v>878</v>
      </c>
      <c r="I12" s="51" t="s">
        <v>509</v>
      </c>
      <c r="J12" s="51" t="s">
        <v>1205</v>
      </c>
      <c r="K12" s="51" t="s">
        <v>189</v>
      </c>
      <c r="L12" s="51">
        <v>17.9</v>
      </c>
      <c r="M12" s="51">
        <v>179</v>
      </c>
      <c r="N12" s="51" t="s">
        <v>1164</v>
      </c>
    </row>
    <row r="13" ht="24" spans="1:14">
      <c r="A13" s="51">
        <v>10</v>
      </c>
      <c r="B13" s="51" t="s">
        <v>1206</v>
      </c>
      <c r="C13" s="51" t="s">
        <v>1166</v>
      </c>
      <c r="D13" s="51" t="s">
        <v>87</v>
      </c>
      <c r="E13" s="51" t="s">
        <v>1167</v>
      </c>
      <c r="F13" s="51">
        <v>1</v>
      </c>
      <c r="G13" s="51" t="s">
        <v>1161</v>
      </c>
      <c r="H13" s="51" t="s">
        <v>1207</v>
      </c>
      <c r="I13" s="51" t="s">
        <v>1207</v>
      </c>
      <c r="J13" s="51" t="s">
        <v>1208</v>
      </c>
      <c r="K13" s="51" t="s">
        <v>189</v>
      </c>
      <c r="L13" s="51">
        <v>17.3</v>
      </c>
      <c r="M13" s="51">
        <v>17.3</v>
      </c>
      <c r="N13" s="51" t="s">
        <v>1164</v>
      </c>
    </row>
  </sheetData>
  <mergeCells count="2">
    <mergeCell ref="A1:B1"/>
    <mergeCell ref="A2:N2"/>
  </mergeCells>
  <pageMargins left="0.393055555555556" right="0.393055555555556" top="0.590277777777778" bottom="0.393055555555556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opLeftCell="A19" workbookViewId="0">
      <selection activeCell="N11" sqref="N11"/>
    </sheetView>
  </sheetViews>
  <sheetFormatPr defaultColWidth="8.25" defaultRowHeight="14.25"/>
  <cols>
    <col min="1" max="1" width="4.925" style="1" customWidth="1"/>
    <col min="2" max="2" width="8.25" style="1"/>
    <col min="3" max="3" width="3.09166666666667" style="1" customWidth="1"/>
    <col min="4" max="4" width="6.3" style="1" customWidth="1"/>
    <col min="5" max="5" width="0.8" style="1" customWidth="1"/>
    <col min="6" max="6" width="8.25" style="1"/>
    <col min="7" max="7" width="4.46666666666667" style="1" customWidth="1"/>
    <col min="8" max="11" width="8.25" style="1"/>
    <col min="12" max="12" width="11" style="1" customWidth="1"/>
    <col min="13" max="16384" width="8.25" style="1"/>
  </cols>
  <sheetData>
    <row r="1" s="1" customFormat="1" spans="1:12">
      <c r="A1" s="2" t="s">
        <v>1164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2.5" spans="1:12">
      <c r="A2" s="4" t="s">
        <v>1209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5.5" spans="1:12">
      <c r="A3" s="5"/>
      <c r="B3" s="5"/>
      <c r="C3" s="5"/>
      <c r="D3" s="5"/>
      <c r="E3" s="5"/>
      <c r="F3" s="5"/>
      <c r="G3" s="5"/>
      <c r="H3" s="5"/>
      <c r="I3" s="5"/>
      <c r="J3" s="5"/>
      <c r="K3" s="32" t="s">
        <v>1210</v>
      </c>
      <c r="L3" s="3"/>
    </row>
    <row r="4" s="1" customFormat="1" spans="1:12">
      <c r="A4" s="6" t="s">
        <v>4</v>
      </c>
      <c r="B4" s="6"/>
      <c r="C4" s="6"/>
      <c r="D4" s="6"/>
      <c r="E4" s="6"/>
      <c r="F4" s="6" t="s">
        <v>1211</v>
      </c>
      <c r="G4" s="6"/>
      <c r="H4" s="6" t="s">
        <v>1212</v>
      </c>
      <c r="I4" s="6"/>
      <c r="J4" s="33" t="s">
        <v>1213</v>
      </c>
      <c r="K4" s="34"/>
      <c r="L4" s="35"/>
    </row>
    <row r="5" s="1" customFormat="1" spans="1:12">
      <c r="A5" s="6" t="s">
        <v>1214</v>
      </c>
      <c r="B5" s="6"/>
      <c r="C5" s="6"/>
      <c r="D5" s="6" t="s">
        <v>1215</v>
      </c>
      <c r="E5" s="6"/>
      <c r="F5" s="6"/>
      <c r="G5" s="6"/>
      <c r="H5" s="6"/>
      <c r="I5" s="6"/>
      <c r="J5" s="36"/>
      <c r="K5" s="37"/>
      <c r="L5" s="38"/>
    </row>
    <row r="6" s="1" customFormat="1" spans="1:12">
      <c r="A6" s="7"/>
      <c r="B6" s="7"/>
      <c r="C6" s="7"/>
      <c r="D6" s="7"/>
      <c r="E6" s="7"/>
      <c r="F6" s="7"/>
      <c r="G6" s="7"/>
      <c r="H6" s="7"/>
      <c r="I6" s="7"/>
      <c r="J6" s="15"/>
      <c r="K6" s="16"/>
      <c r="L6" s="17"/>
    </row>
    <row r="7" s="1" customFormat="1" spans="1:12">
      <c r="A7" s="8" t="s">
        <v>1216</v>
      </c>
      <c r="B7" s="9"/>
      <c r="C7" s="9"/>
      <c r="D7" s="9"/>
      <c r="E7" s="10"/>
      <c r="F7" s="11" t="s">
        <v>1217</v>
      </c>
      <c r="G7" s="6"/>
      <c r="H7" s="11" t="s">
        <v>1218</v>
      </c>
      <c r="I7" s="6"/>
      <c r="J7" s="11" t="s">
        <v>1219</v>
      </c>
      <c r="K7" s="6"/>
      <c r="L7" s="39" t="s">
        <v>1220</v>
      </c>
    </row>
    <row r="8" s="1" customFormat="1" spans="1:12">
      <c r="A8" s="12"/>
      <c r="B8" s="13"/>
      <c r="C8" s="13"/>
      <c r="D8" s="13"/>
      <c r="E8" s="14"/>
      <c r="F8" s="12"/>
      <c r="G8" s="14"/>
      <c r="H8" s="15"/>
      <c r="I8" s="17"/>
      <c r="J8" s="15"/>
      <c r="K8" s="16"/>
      <c r="L8" s="17"/>
    </row>
    <row r="9" s="1" customFormat="1" ht="24" spans="1:12">
      <c r="A9" s="8" t="s">
        <v>1221</v>
      </c>
      <c r="B9" s="9"/>
      <c r="C9" s="9"/>
      <c r="D9" s="9"/>
      <c r="E9" s="10"/>
      <c r="F9" s="11" t="s">
        <v>1222</v>
      </c>
      <c r="G9" s="6"/>
      <c r="H9" s="11" t="s">
        <v>1223</v>
      </c>
      <c r="I9" s="6"/>
      <c r="J9" s="40" t="s">
        <v>1224</v>
      </c>
      <c r="K9" s="41"/>
      <c r="L9" s="11" t="s">
        <v>1225</v>
      </c>
    </row>
    <row r="10" s="1" customFormat="1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1" customFormat="1" ht="24" spans="1:12">
      <c r="A11" s="8" t="s">
        <v>1221</v>
      </c>
      <c r="B11" s="9"/>
      <c r="C11" s="9"/>
      <c r="D11" s="9"/>
      <c r="E11" s="10"/>
      <c r="F11" s="11" t="s">
        <v>1226</v>
      </c>
      <c r="G11" s="6"/>
      <c r="H11" s="11" t="s">
        <v>1227</v>
      </c>
      <c r="I11" s="6"/>
      <c r="J11" s="11" t="s">
        <v>1228</v>
      </c>
      <c r="K11" s="6"/>
      <c r="L11" s="39" t="s">
        <v>1229</v>
      </c>
    </row>
    <row r="12" s="1" customFormat="1" spans="1:12">
      <c r="A12" s="15"/>
      <c r="B12" s="16"/>
      <c r="C12" s="16"/>
      <c r="D12" s="16"/>
      <c r="E12" s="17"/>
      <c r="F12" s="15"/>
      <c r="G12" s="17"/>
      <c r="H12" s="15"/>
      <c r="I12" s="17"/>
      <c r="J12" s="15"/>
      <c r="K12" s="17"/>
      <c r="L12" s="7"/>
    </row>
    <row r="13" s="1" customFormat="1" spans="1:12">
      <c r="A13" s="6" t="s">
        <v>1230</v>
      </c>
      <c r="B13" s="6"/>
      <c r="C13" s="6"/>
      <c r="D13" s="6"/>
      <c r="E13" s="6"/>
      <c r="F13" s="6" t="s">
        <v>1231</v>
      </c>
      <c r="G13" s="6"/>
      <c r="H13" s="6" t="s">
        <v>1232</v>
      </c>
      <c r="I13" s="6"/>
      <c r="J13" s="6"/>
      <c r="K13" s="6"/>
      <c r="L13" s="6"/>
    </row>
    <row r="14" s="1" customFormat="1" spans="1:12">
      <c r="A14" s="6" t="s">
        <v>1233</v>
      </c>
      <c r="B14" s="6"/>
      <c r="C14" s="6"/>
      <c r="D14" s="6"/>
      <c r="E14" s="6"/>
      <c r="F14" s="18">
        <f>F15+F16+F17+F18+F19+F20</f>
        <v>0</v>
      </c>
      <c r="G14" s="18"/>
      <c r="H14" s="6"/>
      <c r="I14" s="6"/>
      <c r="J14" s="6"/>
      <c r="K14" s="6"/>
      <c r="L14" s="6"/>
    </row>
    <row r="15" s="1" customFormat="1" spans="1:12">
      <c r="A15" s="6"/>
      <c r="B15" s="6" t="s">
        <v>1234</v>
      </c>
      <c r="C15" s="6"/>
      <c r="D15" s="6"/>
      <c r="E15" s="6"/>
      <c r="F15" s="18"/>
      <c r="G15" s="18"/>
      <c r="H15" s="11" t="s">
        <v>1235</v>
      </c>
      <c r="I15" s="11"/>
      <c r="J15" s="11"/>
      <c r="K15" s="11"/>
      <c r="L15" s="7"/>
    </row>
    <row r="16" s="1" customFormat="1" spans="1:12">
      <c r="A16" s="6"/>
      <c r="B16" s="6" t="s">
        <v>1236</v>
      </c>
      <c r="C16" s="6"/>
      <c r="D16" s="6"/>
      <c r="E16" s="6"/>
      <c r="F16" s="18"/>
      <c r="G16" s="18"/>
      <c r="H16" s="6" t="s">
        <v>1237</v>
      </c>
      <c r="I16" s="6"/>
      <c r="J16" s="6"/>
      <c r="K16" s="6"/>
      <c r="L16" s="6"/>
    </row>
    <row r="17" s="1" customFormat="1" spans="1:12">
      <c r="A17" s="6"/>
      <c r="B17" s="6" t="s">
        <v>1238</v>
      </c>
      <c r="C17" s="6"/>
      <c r="D17" s="6"/>
      <c r="E17" s="6"/>
      <c r="F17" s="18"/>
      <c r="G17" s="18"/>
      <c r="H17" s="6" t="s">
        <v>1239</v>
      </c>
      <c r="I17" s="6" t="s">
        <v>1240</v>
      </c>
      <c r="J17" s="6" t="s">
        <v>1241</v>
      </c>
      <c r="K17" s="6" t="s">
        <v>1242</v>
      </c>
      <c r="L17" s="6" t="s">
        <v>1243</v>
      </c>
    </row>
    <row r="18" s="1" customFormat="1" spans="1:12">
      <c r="A18" s="19"/>
      <c r="B18" s="20" t="s">
        <v>1244</v>
      </c>
      <c r="C18" s="20"/>
      <c r="D18" s="20"/>
      <c r="E18" s="20"/>
      <c r="F18" s="21"/>
      <c r="G18" s="21"/>
      <c r="H18" s="22"/>
      <c r="I18" s="22"/>
      <c r="J18" s="22"/>
      <c r="K18" s="22"/>
      <c r="L18" s="22"/>
    </row>
    <row r="19" s="1" customFormat="1" spans="1:12">
      <c r="A19" s="19"/>
      <c r="B19" s="6" t="s">
        <v>1245</v>
      </c>
      <c r="C19" s="6"/>
      <c r="D19" s="6"/>
      <c r="E19" s="6"/>
      <c r="F19" s="18"/>
      <c r="G19" s="18"/>
      <c r="H19" s="7"/>
      <c r="I19" s="7"/>
      <c r="J19" s="22"/>
      <c r="K19" s="7"/>
      <c r="L19" s="7"/>
    </row>
    <row r="20" s="1" customFormat="1" spans="1:12">
      <c r="A20" s="19"/>
      <c r="B20" s="6" t="s">
        <v>1246</v>
      </c>
      <c r="C20" s="6"/>
      <c r="D20" s="6"/>
      <c r="E20" s="6"/>
      <c r="F20" s="18"/>
      <c r="G20" s="18"/>
      <c r="H20" s="7"/>
      <c r="I20" s="7"/>
      <c r="J20" s="22"/>
      <c r="K20" s="7"/>
      <c r="L20" s="7"/>
    </row>
    <row r="21" s="1" customFormat="1" spans="1:12">
      <c r="A21" s="20"/>
      <c r="B21" s="6" t="s">
        <v>1247</v>
      </c>
      <c r="C21" s="6"/>
      <c r="D21" s="6"/>
      <c r="E21" s="6"/>
      <c r="F21" s="18"/>
      <c r="G21" s="18"/>
      <c r="H21" s="8" t="s">
        <v>1248</v>
      </c>
      <c r="I21" s="9"/>
      <c r="J21" s="9"/>
      <c r="K21" s="9"/>
      <c r="L21" s="10"/>
    </row>
    <row r="22" s="1" customFormat="1" spans="1:12">
      <c r="A22" s="8" t="s">
        <v>1249</v>
      </c>
      <c r="B22" s="9"/>
      <c r="C22" s="9"/>
      <c r="D22" s="9"/>
      <c r="E22" s="10"/>
      <c r="F22" s="23"/>
      <c r="G22" s="24"/>
      <c r="H22" s="6" t="s">
        <v>1250</v>
      </c>
      <c r="I22" s="6" t="s">
        <v>1240</v>
      </c>
      <c r="J22" s="6" t="s">
        <v>1241</v>
      </c>
      <c r="K22" s="6" t="s">
        <v>1242</v>
      </c>
      <c r="L22" s="6" t="s">
        <v>1243</v>
      </c>
    </row>
    <row r="23" s="1" customFormat="1" spans="1:12">
      <c r="A23" s="25"/>
      <c r="B23" s="6" t="s">
        <v>1251</v>
      </c>
      <c r="C23" s="6"/>
      <c r="D23" s="6"/>
      <c r="E23" s="6"/>
      <c r="F23" s="18"/>
      <c r="G23" s="18"/>
      <c r="H23" s="7"/>
      <c r="I23" s="7"/>
      <c r="J23" s="7"/>
      <c r="K23" s="7"/>
      <c r="L23" s="7"/>
    </row>
    <row r="24" s="1" customFormat="1" spans="1:12">
      <c r="A24" s="19"/>
      <c r="B24" s="6" t="s">
        <v>1252</v>
      </c>
      <c r="C24" s="6"/>
      <c r="D24" s="6"/>
      <c r="E24" s="6"/>
      <c r="F24" s="18"/>
      <c r="G24" s="18"/>
      <c r="H24" s="7"/>
      <c r="I24" s="7"/>
      <c r="J24" s="7"/>
      <c r="K24" s="7"/>
      <c r="L24" s="7"/>
    </row>
    <row r="25" s="1" customFormat="1" spans="1:12">
      <c r="A25" s="20"/>
      <c r="B25" s="6" t="s">
        <v>1253</v>
      </c>
      <c r="C25" s="6"/>
      <c r="D25" s="6"/>
      <c r="E25" s="6"/>
      <c r="F25" s="18"/>
      <c r="G25" s="18"/>
      <c r="H25" s="8" t="s">
        <v>1254</v>
      </c>
      <c r="I25" s="9"/>
      <c r="J25" s="42"/>
      <c r="K25" s="42"/>
      <c r="L25" s="10"/>
    </row>
    <row r="26" s="1" customFormat="1" spans="1:12">
      <c r="A26" s="8" t="s">
        <v>1255</v>
      </c>
      <c r="B26" s="9"/>
      <c r="C26" s="9"/>
      <c r="D26" s="9"/>
      <c r="E26" s="10"/>
      <c r="F26" s="23"/>
      <c r="G26" s="24"/>
      <c r="H26" s="6" t="s">
        <v>1256</v>
      </c>
      <c r="I26" s="6" t="s">
        <v>1257</v>
      </c>
      <c r="J26" s="6" t="s">
        <v>1258</v>
      </c>
      <c r="K26" s="6"/>
      <c r="L26" s="6" t="s">
        <v>1259</v>
      </c>
    </row>
    <row r="27" s="1" customFormat="1" spans="1:12">
      <c r="A27" s="8" t="s">
        <v>1254</v>
      </c>
      <c r="B27" s="9"/>
      <c r="C27" s="9"/>
      <c r="D27" s="9"/>
      <c r="E27" s="10"/>
      <c r="F27" s="23"/>
      <c r="G27" s="24"/>
      <c r="H27" s="26"/>
      <c r="I27" s="43"/>
      <c r="J27" s="44"/>
      <c r="K27" s="45"/>
      <c r="L27" s="27"/>
    </row>
    <row r="28" s="1" customFormat="1" spans="1:12">
      <c r="A28" s="6" t="s">
        <v>1260</v>
      </c>
      <c r="B28" s="6"/>
      <c r="C28" s="6"/>
      <c r="D28" s="6"/>
      <c r="E28" s="6"/>
      <c r="F28" s="18"/>
      <c r="G28" s="18"/>
      <c r="H28" s="27"/>
      <c r="I28" s="43"/>
      <c r="J28" s="7"/>
      <c r="K28" s="7"/>
      <c r="L28" s="7"/>
    </row>
    <row r="29" s="1" customFormat="1" spans="1:12">
      <c r="A29" s="6" t="s">
        <v>1261</v>
      </c>
      <c r="B29" s="6"/>
      <c r="C29" s="6"/>
      <c r="D29" s="6"/>
      <c r="E29" s="6"/>
      <c r="F29" s="18"/>
      <c r="G29" s="18"/>
      <c r="H29" s="27"/>
      <c r="I29" s="7"/>
      <c r="J29" s="7"/>
      <c r="K29" s="7"/>
      <c r="L29" s="7"/>
    </row>
    <row r="30" s="1" customFormat="1" spans="1:12">
      <c r="A30" s="28" t="s">
        <v>1262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="1" customFormat="1" spans="1:12">
      <c r="A31" s="28" t="s">
        <v>1263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="1" customFormat="1" spans="1:12">
      <c r="A32" s="28" t="s">
        <v>1264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="1" customFormat="1" spans="1:12">
      <c r="A33" s="28" t="s">
        <v>1265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="1" customFormat="1" spans="1:12">
      <c r="A34" s="29" t="s">
        <v>1266</v>
      </c>
      <c r="B34" s="29"/>
      <c r="C34" s="3"/>
      <c r="D34" s="3"/>
      <c r="E34" s="29" t="s">
        <v>1267</v>
      </c>
      <c r="F34" s="29"/>
      <c r="G34" s="3"/>
      <c r="H34" s="3"/>
      <c r="I34" s="46"/>
      <c r="J34" s="3" t="s">
        <v>1268</v>
      </c>
      <c r="K34" s="46"/>
      <c r="L34" s="3"/>
    </row>
    <row r="35" s="1" customFormat="1" spans="1:12">
      <c r="A35" s="3"/>
      <c r="B35" s="3"/>
      <c r="C35" s="3"/>
      <c r="D35" s="3"/>
      <c r="E35" s="28"/>
      <c r="F35" s="28"/>
      <c r="G35" s="3"/>
      <c r="H35" s="3"/>
      <c r="I35" s="46"/>
      <c r="J35" s="3"/>
      <c r="K35" s="46"/>
      <c r="L35" s="3"/>
    </row>
    <row r="36" s="1" customFormat="1" spans="1:12">
      <c r="A36" s="28" t="s">
        <v>1269</v>
      </c>
      <c r="B36" s="3"/>
      <c r="C36" s="3"/>
      <c r="D36" s="3"/>
      <c r="E36" s="30" t="s">
        <v>1269</v>
      </c>
      <c r="F36" s="30"/>
      <c r="G36" s="31"/>
      <c r="H36" s="3"/>
      <c r="I36" s="46"/>
      <c r="J36" s="30" t="s">
        <v>1270</v>
      </c>
      <c r="K36" s="30"/>
      <c r="L36" s="3"/>
    </row>
    <row r="37" s="1" customFormat="1" spans="1:1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="1" customFormat="1" spans="1:12">
      <c r="A38" s="29" t="s">
        <v>1271</v>
      </c>
      <c r="B38" s="29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="1" customFormat="1" spans="1:1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</sheetData>
  <mergeCells count="89">
    <mergeCell ref="A1:B1"/>
    <mergeCell ref="A2:L2"/>
    <mergeCell ref="K3:L3"/>
    <mergeCell ref="A4:E4"/>
    <mergeCell ref="A5:C5"/>
    <mergeCell ref="D5:E5"/>
    <mergeCell ref="A6:C6"/>
    <mergeCell ref="D6:E6"/>
    <mergeCell ref="F6:G6"/>
    <mergeCell ref="H6:I6"/>
    <mergeCell ref="J6:K6"/>
    <mergeCell ref="A7:E7"/>
    <mergeCell ref="F7:G7"/>
    <mergeCell ref="H7:I7"/>
    <mergeCell ref="J7:K7"/>
    <mergeCell ref="A8:E8"/>
    <mergeCell ref="F8:G8"/>
    <mergeCell ref="H8:I8"/>
    <mergeCell ref="J8:K8"/>
    <mergeCell ref="A9:E9"/>
    <mergeCell ref="F9:G9"/>
    <mergeCell ref="H9:I9"/>
    <mergeCell ref="J9:K9"/>
    <mergeCell ref="A10:E10"/>
    <mergeCell ref="F10:G10"/>
    <mergeCell ref="H10:I10"/>
    <mergeCell ref="J10:L10"/>
    <mergeCell ref="A11:E11"/>
    <mergeCell ref="F11:G11"/>
    <mergeCell ref="H11:I11"/>
    <mergeCell ref="J11:K11"/>
    <mergeCell ref="A12:E12"/>
    <mergeCell ref="F12:G12"/>
    <mergeCell ref="H12:I12"/>
    <mergeCell ref="J12:K12"/>
    <mergeCell ref="A13:E13"/>
    <mergeCell ref="F13:G13"/>
    <mergeCell ref="A14:E14"/>
    <mergeCell ref="F14:G14"/>
    <mergeCell ref="B15:E15"/>
    <mergeCell ref="F15:G15"/>
    <mergeCell ref="H15:K15"/>
    <mergeCell ref="B16:E16"/>
    <mergeCell ref="F16:G16"/>
    <mergeCell ref="H16:L16"/>
    <mergeCell ref="B17:E17"/>
    <mergeCell ref="F17:G17"/>
    <mergeCell ref="B18:E18"/>
    <mergeCell ref="F18:G18"/>
    <mergeCell ref="B19:E19"/>
    <mergeCell ref="F19:G19"/>
    <mergeCell ref="B20:E20"/>
    <mergeCell ref="F20:G20"/>
    <mergeCell ref="B21:E21"/>
    <mergeCell ref="F21:G21"/>
    <mergeCell ref="H21:L21"/>
    <mergeCell ref="A22:E22"/>
    <mergeCell ref="F22:G22"/>
    <mergeCell ref="B23:E23"/>
    <mergeCell ref="F23:G23"/>
    <mergeCell ref="B24:E24"/>
    <mergeCell ref="F24:G24"/>
    <mergeCell ref="B25:E25"/>
    <mergeCell ref="F25:G25"/>
    <mergeCell ref="H25:L25"/>
    <mergeCell ref="A26:E26"/>
    <mergeCell ref="F26:G26"/>
    <mergeCell ref="J26:K26"/>
    <mergeCell ref="A27:E27"/>
    <mergeCell ref="F27:G27"/>
    <mergeCell ref="J27:K27"/>
    <mergeCell ref="A28:E28"/>
    <mergeCell ref="F28:G28"/>
    <mergeCell ref="J28:K28"/>
    <mergeCell ref="A29:E29"/>
    <mergeCell ref="F29:G29"/>
    <mergeCell ref="J29:K29"/>
    <mergeCell ref="A30:L30"/>
    <mergeCell ref="A31:L31"/>
    <mergeCell ref="A32:L32"/>
    <mergeCell ref="A33:L33"/>
    <mergeCell ref="A34:B34"/>
    <mergeCell ref="E34:F34"/>
    <mergeCell ref="J36:K36"/>
    <mergeCell ref="A38:B38"/>
    <mergeCell ref="F4:G5"/>
    <mergeCell ref="H4:I5"/>
    <mergeCell ref="J4:L5"/>
    <mergeCell ref="H13:L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mate14</dc:creator>
  <cp:lastModifiedBy> CHANGM.</cp:lastModifiedBy>
  <dcterms:created xsi:type="dcterms:W3CDTF">2015-06-05T18:19:00Z</dcterms:created>
  <dcterms:modified xsi:type="dcterms:W3CDTF">2025-05-12T04:39:45Z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ACCECC5885A64DA88CB4589D7BB6B699_12</vt:lpwstr>
  </property>
</Properties>
</file>