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8735"/>
  </bookViews>
  <sheets>
    <sheet name="部分报名挂网药品价格审核结果公示表（20250530批次）" sheetId="2" r:id="rId1"/>
  </sheets>
  <externalReferences>
    <externalReference r:id="rId2"/>
  </externalReferences>
  <definedNames>
    <definedName name="_xlnm._FilterDatabase" localSheetId="0" hidden="1">'部分报名挂网药品价格审核结果公示表（20250530批次）'!$A$2:$T$169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<sst xmlns="http://schemas.openxmlformats.org/spreadsheetml/2006/main" count="2023" uniqueCount="818">
  <si>
    <t>部分新增报名挂网药品价格审核结果公示表（20250530批次）</t>
  </si>
  <si>
    <t>序号</t>
  </si>
  <si>
    <t>批次/月份</t>
  </si>
  <si>
    <t>药品ID</t>
  </si>
  <si>
    <t>产品名称</t>
  </si>
  <si>
    <t>国家医保代码</t>
  </si>
  <si>
    <t>产品剂型</t>
  </si>
  <si>
    <t>具体规格</t>
  </si>
  <si>
    <t>包装材质</t>
  </si>
  <si>
    <t>转换比</t>
  </si>
  <si>
    <t>批准文号/注册证号</t>
  </si>
  <si>
    <t>生产企业/厂商</t>
  </si>
  <si>
    <t>申报企业名称</t>
  </si>
  <si>
    <t>是否过评/参比制剂</t>
  </si>
  <si>
    <t>申报单位</t>
  </si>
  <si>
    <t>申报挂网价（元）</t>
  </si>
  <si>
    <t>包装挂网价（元）</t>
  </si>
  <si>
    <t>审核结果</t>
  </si>
  <si>
    <t>备注</t>
  </si>
  <si>
    <t>20250530批次</t>
  </si>
  <si>
    <t>伊努西单抗注射液</t>
  </si>
  <si>
    <t>XC10AXY360B002020185159</t>
  </si>
  <si>
    <t>注射剂</t>
  </si>
  <si>
    <t>预充式自动注射笔:150mg(1.5mL)/支</t>
  </si>
  <si>
    <t>国药准字S20240042</t>
  </si>
  <si>
    <t>康融东方（广东）医药有限公司</t>
  </si>
  <si>
    <t>否</t>
  </si>
  <si>
    <t>支</t>
  </si>
  <si>
    <t>审核通过</t>
  </si>
  <si>
    <t/>
  </si>
  <si>
    <t>XC10AXY360B002010185159</t>
  </si>
  <si>
    <t>预灌封注射器:150mg(1.5mL)/支</t>
  </si>
  <si>
    <t>国药准字S20240041</t>
  </si>
  <si>
    <t>健儿消食口服液</t>
  </si>
  <si>
    <t>ZA09ABJ0096010205014</t>
  </si>
  <si>
    <t>合剂</t>
  </si>
  <si>
    <t>10ml</t>
  </si>
  <si>
    <t>国药准字Z43020297</t>
  </si>
  <si>
    <t>怀化正好制药有限公司</t>
  </si>
  <si>
    <t>湖南三学药业有限公司</t>
  </si>
  <si>
    <t>口服补液盐散（II）</t>
  </si>
  <si>
    <t>XA07CAB162P001030100141</t>
  </si>
  <si>
    <t>散剂</t>
  </si>
  <si>
    <t>每包5.58g（无水葡萄糖4g；氯化钾0.3g；氯化钠0.7g；枸橼酸钠0.56g）</t>
  </si>
  <si>
    <t>国药准字H11021545</t>
  </si>
  <si>
    <t>北京曙光药业有限责任公司</t>
  </si>
  <si>
    <t>袋</t>
  </si>
  <si>
    <t>复方苦木消炎胶囊</t>
  </si>
  <si>
    <t>ZA04CDF0481020105329</t>
  </si>
  <si>
    <t>胶囊剂</t>
  </si>
  <si>
    <t>每粒装0.2g</t>
  </si>
  <si>
    <t>国药准字Z20080463</t>
  </si>
  <si>
    <t>江西南昌制药有限公司</t>
  </si>
  <si>
    <t>粒</t>
  </si>
  <si>
    <t>冬凌草胶囊</t>
  </si>
  <si>
    <t>ZA04BAD0328020103070</t>
  </si>
  <si>
    <t>每粒装0.3克</t>
  </si>
  <si>
    <t>国药准字Z20090769</t>
  </si>
  <si>
    <t>河南济世药业有限公司</t>
  </si>
  <si>
    <t>琥乙红霉素颗粒</t>
  </si>
  <si>
    <t>XJ01FAH028N001020304217</t>
  </si>
  <si>
    <t>颗粒剂</t>
  </si>
  <si>
    <t>0.1g</t>
  </si>
  <si>
    <t>国药准字H37021370</t>
  </si>
  <si>
    <t>威海华新药业集团有限公司</t>
  </si>
  <si>
    <t>阿卡波糖片</t>
  </si>
  <si>
    <t>XA10BFA025A001010102031</t>
  </si>
  <si>
    <t>素片</t>
  </si>
  <si>
    <t>50mg</t>
  </si>
  <si>
    <t>国药准字H20243876</t>
  </si>
  <si>
    <t>成都恒瑞制药有限公司</t>
  </si>
  <si>
    <t>视同通过一致性评价</t>
  </si>
  <si>
    <t>片</t>
  </si>
  <si>
    <t>氟尿嘧啶片</t>
  </si>
  <si>
    <t>XL01BCF082A001010102957</t>
  </si>
  <si>
    <t>国药准字H14020911</t>
  </si>
  <si>
    <t>国药一心制药有限公司</t>
  </si>
  <si>
    <t>山西鑫煜制药股份有限公司</t>
  </si>
  <si>
    <t>神农镇痛膏</t>
  </si>
  <si>
    <t>ZG01BAS0396140101899</t>
  </si>
  <si>
    <t>贴膏剂</t>
  </si>
  <si>
    <t>8cm×12cm</t>
  </si>
  <si>
    <t>国药准字Z20083048</t>
  </si>
  <si>
    <t>黄石燕舞药业有限公司</t>
  </si>
  <si>
    <t>贴</t>
  </si>
  <si>
    <t>强力碘溶液</t>
  </si>
  <si>
    <t>XD08AGQ018S004040104217</t>
  </si>
  <si>
    <t>溶液剂</t>
  </si>
  <si>
    <t>150ml/瓶(0.5%)</t>
  </si>
  <si>
    <t>国药准字H20059666</t>
  </si>
  <si>
    <t>瓶</t>
  </si>
  <si>
    <t>二陈丸</t>
  </si>
  <si>
    <t>ZA06AAE0041010205415</t>
  </si>
  <si>
    <t>浓缩丸</t>
  </si>
  <si>
    <t>0.375g</t>
  </si>
  <si>
    <t>国药准字Z52020091</t>
  </si>
  <si>
    <t>贵州德昌祥医药股份有限公司</t>
  </si>
  <si>
    <t>贵阳德昌祥药业有限公司</t>
  </si>
  <si>
    <t>丸</t>
  </si>
  <si>
    <t>苓桂咳喘宁胶囊</t>
  </si>
  <si>
    <t>ZA06EAL0202010303070</t>
  </si>
  <si>
    <t>每粒装0.34g</t>
  </si>
  <si>
    <t>国药准字Z10960001</t>
  </si>
  <si>
    <t>西格列汀二甲双胍缓释片</t>
  </si>
  <si>
    <t>XA10BDX252A010010184223</t>
  </si>
  <si>
    <t>薄膜衣片</t>
  </si>
  <si>
    <r>
      <rPr>
        <sz val="10"/>
        <color indexed="8"/>
        <rFont val="等线"/>
        <charset val="134"/>
      </rPr>
      <t>每片含磷酸西格列汀50mg(以C</t>
    </r>
    <r>
      <rPr>
        <sz val="10"/>
        <color indexed="8"/>
        <rFont val="Times New Roman"/>
        <charset val="134"/>
      </rPr>
      <t>₁₆</t>
    </r>
    <r>
      <rPr>
        <sz val="10"/>
        <color indexed="8"/>
        <rFont val="等线"/>
        <charset val="134"/>
      </rPr>
      <t>H</t>
    </r>
    <r>
      <rPr>
        <sz val="10"/>
        <color indexed="8"/>
        <rFont val="Times New Roman"/>
        <charset val="134"/>
      </rPr>
      <t>₁₅</t>
    </r>
    <r>
      <rPr>
        <sz val="10"/>
        <color indexed="8"/>
        <rFont val="等线"/>
        <charset val="134"/>
      </rPr>
      <t>F</t>
    </r>
    <r>
      <rPr>
        <sz val="10"/>
        <color indexed="8"/>
        <rFont val="Times New Roman"/>
        <charset val="134"/>
      </rPr>
      <t>₆</t>
    </r>
    <r>
      <rPr>
        <sz val="10"/>
        <color indexed="8"/>
        <rFont val="等线"/>
        <charset val="134"/>
      </rPr>
      <t>N</t>
    </r>
    <r>
      <rPr>
        <sz val="10"/>
        <color indexed="8"/>
        <rFont val="Times New Roman"/>
        <charset val="134"/>
      </rPr>
      <t>₅</t>
    </r>
    <r>
      <rPr>
        <sz val="10"/>
        <color indexed="8"/>
        <rFont val="等线"/>
        <charset val="134"/>
      </rPr>
      <t>O计)和盐酸二甲双胍500mg</t>
    </r>
  </si>
  <si>
    <t>国药准字H20253646</t>
  </si>
  <si>
    <t>宁波美诺华天康药业有限公司</t>
  </si>
  <si>
    <t>宁波美舒医药科技有限公司</t>
  </si>
  <si>
    <t>XA10BDX252A010010105847</t>
  </si>
  <si>
    <t>缓释片</t>
  </si>
  <si>
    <r>
      <rPr>
        <sz val="10"/>
        <color indexed="8"/>
        <rFont val="等线"/>
        <charset val="134"/>
      </rPr>
      <t>每片含磷酸西格列汀50mg（按 C</t>
    </r>
    <r>
      <rPr>
        <sz val="10"/>
        <color indexed="8"/>
        <rFont val="Times New Roman"/>
        <charset val="134"/>
      </rPr>
      <t>₁₆</t>
    </r>
    <r>
      <rPr>
        <sz val="10"/>
        <color indexed="8"/>
        <rFont val="等线"/>
        <charset val="134"/>
      </rPr>
      <t>H</t>
    </r>
    <r>
      <rPr>
        <sz val="10"/>
        <color indexed="8"/>
        <rFont val="Times New Roman"/>
        <charset val="134"/>
      </rPr>
      <t>₁₅</t>
    </r>
    <r>
      <rPr>
        <sz val="10"/>
        <color indexed="8"/>
        <rFont val="等线"/>
        <charset val="134"/>
      </rPr>
      <t>F</t>
    </r>
    <r>
      <rPr>
        <sz val="10"/>
        <color indexed="8"/>
        <rFont val="Times New Roman"/>
        <charset val="134"/>
      </rPr>
      <t>₆</t>
    </r>
    <r>
      <rPr>
        <sz val="10"/>
        <color indexed="8"/>
        <rFont val="等线"/>
        <charset val="134"/>
      </rPr>
      <t>N</t>
    </r>
    <r>
      <rPr>
        <sz val="10"/>
        <color indexed="8"/>
        <rFont val="Times New Roman"/>
        <charset val="134"/>
      </rPr>
      <t>₅</t>
    </r>
    <r>
      <rPr>
        <sz val="10"/>
        <color indexed="8"/>
        <rFont val="等线"/>
        <charset val="134"/>
      </rPr>
      <t>O计）和盐酸二甲双胍 500mg*60</t>
    </r>
  </si>
  <si>
    <t>国药准字H20253718</t>
  </si>
  <si>
    <t>齐鲁制药（海南）有限公司</t>
  </si>
  <si>
    <t>齐鲁制药(海南)有限公司</t>
  </si>
  <si>
    <t>金钱草颗粒</t>
  </si>
  <si>
    <t>ZB01DAJ0435020101001</t>
  </si>
  <si>
    <t>10g</t>
  </si>
  <si>
    <t>国药准字Z20027657</t>
  </si>
  <si>
    <t>重庆和平制药有限公司</t>
  </si>
  <si>
    <t>莲心胶囊</t>
  </si>
  <si>
    <t>ZZ01AAL0133010105404</t>
  </si>
  <si>
    <t>0.34g</t>
  </si>
  <si>
    <t>国药准字B20020700</t>
  </si>
  <si>
    <t>江西民康制药有限公司</t>
  </si>
  <si>
    <t>二甲双胍恩格列净片（Ⅵ）</t>
  </si>
  <si>
    <t>XA10BDE086A001010583916</t>
  </si>
  <si>
    <t>每片含盐酸二甲双胍1000mg与恩格列净12.5mg</t>
  </si>
  <si>
    <t>国药准字H20249032</t>
  </si>
  <si>
    <t>湖南九典制药股份有限公司</t>
  </si>
  <si>
    <t>湖南慧泽生物医药科技有限公司</t>
  </si>
  <si>
    <t>复方板蓝根颗粒</t>
  </si>
  <si>
    <t>ZA04BAF0298010202279</t>
  </si>
  <si>
    <t>15g</t>
  </si>
  <si>
    <t>国药准字Z51021808</t>
  </si>
  <si>
    <t>四川旭阳药业有限责任公司</t>
  </si>
  <si>
    <t>七厘散</t>
  </si>
  <si>
    <t>ZG01AAQ0009010201833</t>
  </si>
  <si>
    <t>口服散剂</t>
  </si>
  <si>
    <t>1.5G</t>
  </si>
  <si>
    <t>国药准字Z42021413</t>
  </si>
  <si>
    <t>湖北民康制药有限公司</t>
  </si>
  <si>
    <t>广州平台已有挂网产品</t>
  </si>
  <si>
    <t>清热解毒口服液</t>
  </si>
  <si>
    <t>ZA04BAQ0443010401833</t>
  </si>
  <si>
    <t>合剂（含口服液）</t>
  </si>
  <si>
    <t>国药准字Z42021414</t>
  </si>
  <si>
    <t>通便灵胶囊</t>
  </si>
  <si>
    <t>ZA03AAT0182020203407</t>
  </si>
  <si>
    <t>每粒装0.25g</t>
  </si>
  <si>
    <t>国药准字Z20053182</t>
  </si>
  <si>
    <t>蜀中药业（吉林）有限公司</t>
  </si>
  <si>
    <t>蜀中药业(吉林)有限公司</t>
  </si>
  <si>
    <t>维C银翘片</t>
  </si>
  <si>
    <t>ZA01BAW0054030101833</t>
  </si>
  <si>
    <t>0.4g（含维生素C49.5mg、对乙酰氨基酚105mg、马来酸氯苯那敏1.05mg）</t>
  </si>
  <si>
    <t>国药准字Z42021510</t>
  </si>
  <si>
    <t>甲泼尼龙片</t>
  </si>
  <si>
    <t>XH02ABJ061A001010109853</t>
  </si>
  <si>
    <t>4mg</t>
  </si>
  <si>
    <t>国药准字H20237161</t>
  </si>
  <si>
    <t>瀚晖制药有限公司</t>
  </si>
  <si>
    <t>通过一致性评价</t>
  </si>
  <si>
    <t>二羟丙茶碱注射液</t>
  </si>
  <si>
    <t>XR03DAE030B002010184457</t>
  </si>
  <si>
    <t>小容量注射液</t>
  </si>
  <si>
    <t>2ml：0.3g</t>
  </si>
  <si>
    <t>国药准字H20244643</t>
  </si>
  <si>
    <t>山东新华制药股份有限公司</t>
  </si>
  <si>
    <t>丁酸氢化可的松乳膏</t>
  </si>
  <si>
    <t>XD07ABD139F002010100952</t>
  </si>
  <si>
    <t>乳膏剂</t>
  </si>
  <si>
    <t>10G:10mg</t>
  </si>
  <si>
    <t>国药准字H10940095</t>
  </si>
  <si>
    <t>津药和平（天津）制药有限公司</t>
  </si>
  <si>
    <t>天津金耀药业有限公司</t>
  </si>
  <si>
    <t>灯盏花素片</t>
  </si>
  <si>
    <t>ZA12HAD0225010200365</t>
  </si>
  <si>
    <t>每片含灯盏花素20mg</t>
  </si>
  <si>
    <t>国药准字Z44021705</t>
  </si>
  <si>
    <t>广东雷允上药业有限公司</t>
  </si>
  <si>
    <t>大川芎片</t>
  </si>
  <si>
    <t>ZA12HAD0012020101106</t>
  </si>
  <si>
    <t>每片重0.60g(相当于原药材4.375g)</t>
  </si>
  <si>
    <t>国药准字Z20050035</t>
  </si>
  <si>
    <t>梦阳药业股份有限公司</t>
  </si>
  <si>
    <t>ZA12HAD0012020201106</t>
  </si>
  <si>
    <t>丙戊酸钠片</t>
  </si>
  <si>
    <t>XN03AGB140A001010104161</t>
  </si>
  <si>
    <t>糖衣片</t>
  </si>
  <si>
    <t>0.2g</t>
  </si>
  <si>
    <t>国药准字H19983059</t>
  </si>
  <si>
    <t>仁和堂药业有限公司</t>
  </si>
  <si>
    <t>补血益母丸</t>
  </si>
  <si>
    <t>ZD01AAB0460010205046</t>
  </si>
  <si>
    <t>12g</t>
  </si>
  <si>
    <t>国药准字Z20090602</t>
  </si>
  <si>
    <t>株洲千金药业股份有限公司</t>
  </si>
  <si>
    <t>卡贝缩宫素注射液</t>
  </si>
  <si>
    <t>XH01BBK007B002010102068</t>
  </si>
  <si>
    <t>1ml:100µg</t>
  </si>
  <si>
    <t>国药准字H20249083</t>
  </si>
  <si>
    <t>成都通德药业有限公司</t>
  </si>
  <si>
    <t>瓶（玻璃瓶）</t>
  </si>
  <si>
    <t>清热解毒颗粒</t>
  </si>
  <si>
    <t>ZA04BAQ0442020105359</t>
  </si>
  <si>
    <t>每袋装18g</t>
  </si>
  <si>
    <t>国药准字Z36020170</t>
  </si>
  <si>
    <t>湖南方盛制药股份有限公司</t>
  </si>
  <si>
    <t>明顺医疗投资（深圳）有限公司</t>
  </si>
  <si>
    <t>藿胆片</t>
  </si>
  <si>
    <t>ZF02AAH0420020303503</t>
  </si>
  <si>
    <t>国药准字Z22024791</t>
  </si>
  <si>
    <t>吉林紫鑫药业股份有限公司</t>
  </si>
  <si>
    <t>复方枸橼酸铁铵糖浆</t>
  </si>
  <si>
    <t>XB03AEF297K001020101001</t>
  </si>
  <si>
    <t>糖浆剂</t>
  </si>
  <si>
    <t>国药准字H50021851</t>
  </si>
  <si>
    <t>丹七软胶囊</t>
  </si>
  <si>
    <t>ZA12CAD0104010200026</t>
  </si>
  <si>
    <t>软胶囊(胶丸)</t>
  </si>
  <si>
    <t>0.6g</t>
  </si>
  <si>
    <t>国药准字Z20050031</t>
  </si>
  <si>
    <t>北京长城制药有限公司</t>
  </si>
  <si>
    <t>肝素钠注射液</t>
  </si>
  <si>
    <t>XB01ABG047B002010204945</t>
  </si>
  <si>
    <t>2ml:5000单位</t>
  </si>
  <si>
    <t>国药准字H43020294</t>
  </si>
  <si>
    <t>康普药业股份有限公司</t>
  </si>
  <si>
    <t>ZG01AAQ0009020100166</t>
  </si>
  <si>
    <t>1.5g</t>
  </si>
  <si>
    <t>国药准字Z11020464</t>
  </si>
  <si>
    <t>北京同仁堂股份有限公司同仁堂制药厂</t>
  </si>
  <si>
    <t>吡拉西坦注射液</t>
  </si>
  <si>
    <t>XN07XXB093B002010203010</t>
  </si>
  <si>
    <t>5ml:1g</t>
  </si>
  <si>
    <t>国药准字H20068162</t>
  </si>
  <si>
    <t>辅仁药业集团有限公司</t>
  </si>
  <si>
    <t>乙肝舒康颗粒</t>
  </si>
  <si>
    <t>ZA04CBY0251010100051</t>
  </si>
  <si>
    <t>每袋装4g</t>
  </si>
  <si>
    <t>国药准字Z20080551</t>
  </si>
  <si>
    <t>陕西健民制药有限公司</t>
  </si>
  <si>
    <t>北京华神制药有限公司</t>
  </si>
  <si>
    <t>达格列净片</t>
  </si>
  <si>
    <t>XA10BKD256A001020406632</t>
  </si>
  <si>
    <r>
      <rPr>
        <sz val="10"/>
        <color indexed="8"/>
        <rFont val="等线"/>
        <charset val="134"/>
      </rPr>
      <t>10mg(以C</t>
    </r>
    <r>
      <rPr>
        <sz val="10"/>
        <color indexed="8"/>
        <rFont val="Times New Roman"/>
        <charset val="134"/>
      </rPr>
      <t>₂₁</t>
    </r>
    <r>
      <rPr>
        <sz val="10"/>
        <color indexed="8"/>
        <rFont val="等线"/>
        <charset val="134"/>
      </rPr>
      <t>H</t>
    </r>
    <r>
      <rPr>
        <sz val="10"/>
        <color indexed="8"/>
        <rFont val="Times New Roman"/>
        <charset val="134"/>
      </rPr>
      <t>₂₅</t>
    </r>
    <r>
      <rPr>
        <sz val="10"/>
        <color indexed="8"/>
        <rFont val="等线"/>
        <charset val="134"/>
      </rPr>
      <t>ClO</t>
    </r>
    <r>
      <rPr>
        <sz val="10"/>
        <color indexed="8"/>
        <rFont val="Times New Roman"/>
        <charset val="134"/>
      </rPr>
      <t>₆</t>
    </r>
    <r>
      <rPr>
        <sz val="10"/>
        <color indexed="8"/>
        <rFont val="等线"/>
        <charset val="134"/>
      </rPr>
      <t>计)</t>
    </r>
  </si>
  <si>
    <t>国药准字H20253316</t>
  </si>
  <si>
    <t>江苏德源药业股份有限公司</t>
  </si>
  <si>
    <t>甲磺酸沙非胺片</t>
  </si>
  <si>
    <t>XN04BDS304A001010185375</t>
  </si>
  <si>
    <t>50mg(按C17H19FN2O2计)</t>
  </si>
  <si>
    <t>国药准字HJ20240142</t>
  </si>
  <si>
    <t>Zambon S.p.A.</t>
  </si>
  <si>
    <t>海南海邦药业有限公司</t>
  </si>
  <si>
    <t>原研药</t>
  </si>
  <si>
    <t>注射用头孢唑肟钠</t>
  </si>
  <si>
    <t>XJ01DDT104B001010184759</t>
  </si>
  <si>
    <t>粉针剂</t>
  </si>
  <si>
    <t>0.5g（按C13H13N5O5S2计）</t>
  </si>
  <si>
    <t>国药准字H20249072</t>
  </si>
  <si>
    <t>山东鲁抗医药股份有限公司</t>
  </si>
  <si>
    <t>成都天之翼尚品医药科技有限公司</t>
  </si>
  <si>
    <t>XJ01DDT104B001020184759</t>
  </si>
  <si>
    <t>1.0g（按C13H13N5O5S2计）</t>
  </si>
  <si>
    <t>国药准字H20249073</t>
  </si>
  <si>
    <t>补中益气丸</t>
  </si>
  <si>
    <t>ZA09AAB0472020501843</t>
  </si>
  <si>
    <t>丸剂（浓缩丸）</t>
  </si>
  <si>
    <t>每8丸相当于原生药3g</t>
  </si>
  <si>
    <t>国药准字Z42020687</t>
  </si>
  <si>
    <t>山西复盛公大药厂有限公司</t>
  </si>
  <si>
    <t>ZA09AAB0472020201843</t>
  </si>
  <si>
    <t>酚氨咖敏片</t>
  </si>
  <si>
    <t>XN02BEF028A001010101001</t>
  </si>
  <si>
    <t>片剂</t>
  </si>
  <si>
    <t>复方</t>
  </si>
  <si>
    <t>国药准字H50021961</t>
  </si>
  <si>
    <t>甘油果糖氯化钠注射液</t>
  </si>
  <si>
    <t>XB05BCG162B002020509910</t>
  </si>
  <si>
    <t>大容量注射液</t>
  </si>
  <si>
    <t>500ml</t>
  </si>
  <si>
    <t>国药准字H20217089</t>
  </si>
  <si>
    <t>赤峰源生药业有限公司,华夏生生药业（北京）有限公司</t>
  </si>
  <si>
    <t>北京布霖生物科技有限公司</t>
  </si>
  <si>
    <t>氯喹那多-普罗雌烯阴道片</t>
  </si>
  <si>
    <t>XG01ACL224A008020400085</t>
  </si>
  <si>
    <t>片剂（阴道）</t>
  </si>
  <si>
    <t>每片含氯喹那多200mg、普罗 雌烯10mg</t>
  </si>
  <si>
    <t>国药准字H20063405</t>
  </si>
  <si>
    <t>北京金城泰尔制药有限公司</t>
  </si>
  <si>
    <t>布南色林片</t>
  </si>
  <si>
    <t>XN05AXB222A001010183251</t>
  </si>
  <si>
    <t>国药准字H20244592</t>
  </si>
  <si>
    <t>厦门力卓药业有限公司</t>
  </si>
  <si>
    <t>深圳市泛谷药业股份有限公司</t>
  </si>
  <si>
    <t>丙酸氟替卡松鼻喷雾剂</t>
  </si>
  <si>
    <t>XR01ADF095L025010185419</t>
  </si>
  <si>
    <t>鼻用制剂</t>
  </si>
  <si>
    <t>12g:6mg,120喷 ,每喷50μg</t>
  </si>
  <si>
    <t>国药准字H20253887</t>
  </si>
  <si>
    <t>远大九和（江西）药业有限公司</t>
  </si>
  <si>
    <t>远大九和(江西)药业有限公司</t>
  </si>
  <si>
    <t>人参五味子颗粒</t>
  </si>
  <si>
    <t>ZA09GAR0050020103407</t>
  </si>
  <si>
    <t>每袋装5g</t>
  </si>
  <si>
    <t>国药准字Z22021676</t>
  </si>
  <si>
    <t>通脉口服液</t>
  </si>
  <si>
    <t>ZA12HAT0217010103407</t>
  </si>
  <si>
    <t>每支装10ml</t>
  </si>
  <si>
    <t>国药准字Z20054988</t>
  </si>
  <si>
    <t>中华肝灵胶囊</t>
  </si>
  <si>
    <t>ZA04CBZ0341010200994</t>
  </si>
  <si>
    <t>每粒装0.3g</t>
  </si>
  <si>
    <t>国药准字Z50020034</t>
  </si>
  <si>
    <t>重庆迪康中药制药有限公司</t>
  </si>
  <si>
    <t>参归养血口服液</t>
  </si>
  <si>
    <t>ZA09FAC0032010201833</t>
  </si>
  <si>
    <t>国药准字Z10970058</t>
  </si>
  <si>
    <t>补肾益脑胶囊</t>
  </si>
  <si>
    <t>ZA09FBB0435010103113</t>
  </si>
  <si>
    <t>0.27g</t>
  </si>
  <si>
    <t>国药准字Z20083123</t>
  </si>
  <si>
    <t>千海始德堂（鹤壁）制药有限公司</t>
  </si>
  <si>
    <t>感冒灵颗粒</t>
  </si>
  <si>
    <t>ZA01BAG0113010105415</t>
  </si>
  <si>
    <t>国药准字Z52020165</t>
  </si>
  <si>
    <t>贵州三力制药股份有限公司</t>
  </si>
  <si>
    <t>丙酸倍氯米松乳膏</t>
  </si>
  <si>
    <t>XD07ACB041F002020104358</t>
  </si>
  <si>
    <t>20g：5mg</t>
  </si>
  <si>
    <t>国药准字H34020372</t>
  </si>
  <si>
    <t>福元药业有限公司</t>
  </si>
  <si>
    <t>复方感冒灵片</t>
  </si>
  <si>
    <t>ZA01BAF0399020100396</t>
  </si>
  <si>
    <t>每片重0.26克（每片含原药材6.25克；含对乙酰氨基酚42毫克、马来酸氯苯那敏0.67毫克、咖啡因3毫克）</t>
  </si>
  <si>
    <t>国药准字Z44023453</t>
  </si>
  <si>
    <t>广州小奇灵制药有限公司</t>
  </si>
  <si>
    <t>蛤蚧定喘丸</t>
  </si>
  <si>
    <t>ZA06EAG0489020101081</t>
  </si>
  <si>
    <t>小蜜丸</t>
  </si>
  <si>
    <t>9g(每60丸重9g)</t>
  </si>
  <si>
    <t>国药准字Z21020389</t>
  </si>
  <si>
    <t>鞍山制药有限公司</t>
  </si>
  <si>
    <t>藿香正气水</t>
  </si>
  <si>
    <t>ZA02AAH0441010102628</t>
  </si>
  <si>
    <t>酊剂</t>
  </si>
  <si>
    <t>每支装10毫升</t>
  </si>
  <si>
    <t>国药准字Z13021675</t>
  </si>
  <si>
    <t>河北金牛药业科技有限公司</t>
  </si>
  <si>
    <t>冰硼散</t>
  </si>
  <si>
    <t>ZF03AAB0370010204848</t>
  </si>
  <si>
    <t>每瓶装0.6g</t>
  </si>
  <si>
    <t>国药准字Z35020416</t>
  </si>
  <si>
    <t>灵源药业有限公司</t>
  </si>
  <si>
    <t>烟酰胺片</t>
  </si>
  <si>
    <t>XA11HAY031A001010100322</t>
  </si>
  <si>
    <t>国药准字H44023283</t>
  </si>
  <si>
    <t>三才石岐制药股份有限公司</t>
  </si>
  <si>
    <t>富马酸卢帕他定片</t>
  </si>
  <si>
    <t>XR06AXL339A001010404152</t>
  </si>
  <si>
    <r>
      <rPr>
        <sz val="10"/>
        <color indexed="8"/>
        <rFont val="等线"/>
        <charset val="134"/>
      </rPr>
      <t>10mg(按C</t>
    </r>
    <r>
      <rPr>
        <sz val="10"/>
        <color indexed="8"/>
        <rFont val="Times New Roman"/>
        <charset val="134"/>
      </rPr>
      <t>₂₆</t>
    </r>
    <r>
      <rPr>
        <sz val="10"/>
        <color indexed="8"/>
        <rFont val="等线"/>
        <charset val="134"/>
      </rPr>
      <t>H</t>
    </r>
    <r>
      <rPr>
        <sz val="10"/>
        <color indexed="8"/>
        <rFont val="Times New Roman"/>
        <charset val="134"/>
      </rPr>
      <t>₂₆</t>
    </r>
    <r>
      <rPr>
        <sz val="10"/>
        <color indexed="8"/>
        <rFont val="等线"/>
        <charset val="134"/>
      </rPr>
      <t>ClN</t>
    </r>
    <r>
      <rPr>
        <sz val="10"/>
        <color indexed="8"/>
        <rFont val="Times New Roman"/>
        <charset val="134"/>
      </rPr>
      <t>₃</t>
    </r>
    <r>
      <rPr>
        <sz val="10"/>
        <color indexed="8"/>
        <rFont val="等线"/>
        <charset val="134"/>
      </rPr>
      <t>计)</t>
    </r>
  </si>
  <si>
    <t>国药准字H20244713</t>
  </si>
  <si>
    <t>瑞阳制药股份有限公司</t>
  </si>
  <si>
    <t>六味地黄丸</t>
  </si>
  <si>
    <t>ZA09CAL0264010501243</t>
  </si>
  <si>
    <t>每8丸相当于原药材3g</t>
  </si>
  <si>
    <t>国药准字Z21020552</t>
  </si>
  <si>
    <t>桂附地黄丸</t>
  </si>
  <si>
    <t>ZA09DBG0448010802536</t>
  </si>
  <si>
    <t>国药准字Z61020153</t>
  </si>
  <si>
    <t>盐酸罗哌卡因注射液</t>
  </si>
  <si>
    <t>XN01BBL265B002010185233</t>
  </si>
  <si>
    <t>小容量注射剂</t>
  </si>
  <si>
    <t>10ml:100mg</t>
  </si>
  <si>
    <t>国药准字H20249833</t>
  </si>
  <si>
    <t>浙江博崤生物制药有限公司</t>
  </si>
  <si>
    <t>板蓝根颗粒</t>
  </si>
  <si>
    <t>ZA04BAB0189030105272</t>
  </si>
  <si>
    <t>3g</t>
  </si>
  <si>
    <t>国药准字Z36020529</t>
  </si>
  <si>
    <t>江西川奇药业有限公司</t>
  </si>
  <si>
    <t>奥美沙坦酯氨氯地平片</t>
  </si>
  <si>
    <t>XC09DBA313A001010102957</t>
  </si>
  <si>
    <t>本品每片含奥美沙坦酯20mg和苯磺酸氨氯地平5mg(以氨氯地平计)</t>
  </si>
  <si>
    <t>国药准字H20249787</t>
  </si>
  <si>
    <t>奥美拉唑碳酸氢钠胶囊</t>
  </si>
  <si>
    <t>XA02BCA289E001010104565</t>
  </si>
  <si>
    <t>每粒含奥美拉唑20mg与碳酸氢钠1100mg</t>
  </si>
  <si>
    <t>国药准字H20253725</t>
  </si>
  <si>
    <t>氨甲苯酸注射液</t>
  </si>
  <si>
    <t>XB02AAA171B002010203010</t>
  </si>
  <si>
    <t>国药准字H20074058</t>
  </si>
  <si>
    <t>氨酚伪麻胶囊</t>
  </si>
  <si>
    <t>XR05XXA150E001010103487</t>
  </si>
  <si>
    <t>含对乙酰氨基酚325mg,盐酸伪麻黄碱30mg</t>
  </si>
  <si>
    <t>国药准字H10960181</t>
  </si>
  <si>
    <t>吉林万通药业有限公司</t>
  </si>
  <si>
    <t>阿奇霉素干混悬剂</t>
  </si>
  <si>
    <t>XJ01FAA051X006020504203</t>
  </si>
  <si>
    <t>干混悬剂</t>
  </si>
  <si>
    <t>国药准字H20094126</t>
  </si>
  <si>
    <t>山东淄博新达制药有限公司</t>
  </si>
  <si>
    <t>阿胶益寿口服液</t>
  </si>
  <si>
    <t>ZA09FAA0029021402279</t>
  </si>
  <si>
    <t>20ml</t>
  </si>
  <si>
    <t>国药准字Z51021807</t>
  </si>
  <si>
    <t>ZA09FAA0029010502279</t>
  </si>
  <si>
    <t>双黄连注射液</t>
  </si>
  <si>
    <t>ZA01BAS0846010102174</t>
  </si>
  <si>
    <t>国药准字Z20044485</t>
  </si>
  <si>
    <t>神威药业（四川）有限公司</t>
  </si>
  <si>
    <t>注射用鼠神经生长因子</t>
  </si>
  <si>
    <t>XN07XXS106B014010101938</t>
  </si>
  <si>
    <t>冻干粉针剂</t>
  </si>
  <si>
    <t>20μg(9000U)/瓶</t>
  </si>
  <si>
    <t>国药准字S20060051</t>
  </si>
  <si>
    <t>武汉海特生物制药股份有限公司</t>
  </si>
  <si>
    <t>双歧杆菌乳杆菌三联活菌片</t>
  </si>
  <si>
    <t>XA07FAS130A001020103914</t>
  </si>
  <si>
    <t>0.5G</t>
  </si>
  <si>
    <t>国药准字S19980004</t>
  </si>
  <si>
    <t>内蒙古双奇药业股份有限公司</t>
  </si>
  <si>
    <t>西妥昔单抗N01注射液</t>
  </si>
  <si>
    <t>XL01FEX257B002010182635</t>
  </si>
  <si>
    <t>50ml:100mg</t>
  </si>
  <si>
    <t>国药准字S20250006</t>
  </si>
  <si>
    <t>四川科伦博泰生物医药股份有限公司</t>
  </si>
  <si>
    <t>瓶（西林瓶）</t>
  </si>
  <si>
    <t>双氯芬酸钠栓</t>
  </si>
  <si>
    <t>XM01ABS120D001020201792</t>
  </si>
  <si>
    <t>直肠栓</t>
  </si>
  <si>
    <t>国药准字H10920060</t>
  </si>
  <si>
    <t>湖北东信药业有限公司</t>
  </si>
  <si>
    <t>硫酸沙丁胺醇注射液</t>
  </si>
  <si>
    <t>XR03CCS048B002010109910</t>
  </si>
  <si>
    <r>
      <rPr>
        <sz val="10"/>
        <color indexed="8"/>
        <rFont val="等线"/>
        <charset val="134"/>
      </rPr>
      <t>1ml∶0.5mg（按C</t>
    </r>
    <r>
      <rPr>
        <sz val="10"/>
        <color indexed="8"/>
        <rFont val="Times New Roman"/>
        <charset val="134"/>
      </rPr>
      <t>₁₃</t>
    </r>
    <r>
      <rPr>
        <sz val="10"/>
        <color indexed="8"/>
        <rFont val="等线"/>
        <charset val="134"/>
      </rPr>
      <t>H</t>
    </r>
    <r>
      <rPr>
        <sz val="10"/>
        <color indexed="8"/>
        <rFont val="Times New Roman"/>
        <charset val="134"/>
      </rPr>
      <t>₂₁</t>
    </r>
    <r>
      <rPr>
        <sz val="10"/>
        <color indexed="8"/>
        <rFont val="等线"/>
        <charset val="134"/>
      </rPr>
      <t>NO</t>
    </r>
    <r>
      <rPr>
        <sz val="10"/>
        <color indexed="8"/>
        <rFont val="Times New Roman"/>
        <charset val="134"/>
      </rPr>
      <t>₃</t>
    </r>
    <r>
      <rPr>
        <sz val="10"/>
        <color indexed="8"/>
        <rFont val="等线"/>
        <charset val="134"/>
      </rPr>
      <t>计）</t>
    </r>
  </si>
  <si>
    <t>国药准字H20253535</t>
  </si>
  <si>
    <t>华夏生生药业（北京）有限公司</t>
  </si>
  <si>
    <t>头孢泊肟酯片</t>
  </si>
  <si>
    <t>XJ01DDT067A001010400609</t>
  </si>
  <si>
    <t>100mg(按C15H17N5O6S2计)</t>
  </si>
  <si>
    <t>国药准字H20253331</t>
  </si>
  <si>
    <t>山东润泽制药有限公司</t>
  </si>
  <si>
    <t>XJ01DDT067A001010200609</t>
  </si>
  <si>
    <t>XJ01DDT067A001010300609</t>
  </si>
  <si>
    <t>盐酸羟甲唑啉滴鼻液</t>
  </si>
  <si>
    <t>XR01AAQ032R010010103790</t>
  </si>
  <si>
    <t>滴鼻剂</t>
  </si>
  <si>
    <t>10ml:5mg</t>
  </si>
  <si>
    <t>国药准字H20083290</t>
  </si>
  <si>
    <t>黑龙江天辰药业有限公司</t>
  </si>
  <si>
    <t>富马酸酮替芬片</t>
  </si>
  <si>
    <t>XR06AXT061A001010104161</t>
  </si>
  <si>
    <t>1mg</t>
  </si>
  <si>
    <t>国药准字H37022603</t>
  </si>
  <si>
    <t>酒石酸美托洛尔缓释片(II)</t>
  </si>
  <si>
    <t>XC07ABM171A010020200377</t>
  </si>
  <si>
    <t>25mg</t>
  </si>
  <si>
    <t>国药准字H20030017</t>
  </si>
  <si>
    <t>广州白云山天心制药股份有限公司</t>
  </si>
  <si>
    <t>益气养血口服液</t>
  </si>
  <si>
    <t>ZA09FAY0365010104663</t>
  </si>
  <si>
    <t>国药准字Z20093501</t>
  </si>
  <si>
    <t>浙江前进药业有限公司</t>
  </si>
  <si>
    <t>XC07ABM171A010030200377</t>
  </si>
  <si>
    <t>国药准字H20030018</t>
  </si>
  <si>
    <t>吉非替尼片</t>
  </si>
  <si>
    <t>XL01EBJ008A001010104948</t>
  </si>
  <si>
    <t>0.25g</t>
  </si>
  <si>
    <t>国药准字H20193362</t>
  </si>
  <si>
    <t>湖南科伦制药有限公司</t>
  </si>
  <si>
    <t>注射用头孢他啶阿维巴坦钠</t>
  </si>
  <si>
    <t>XJ01DDT188B001010102013</t>
  </si>
  <si>
    <t>2.5g（C22H22N6O7S2 2.0g 与 C7H11N3O6S 0.5g）</t>
  </si>
  <si>
    <t>国药准字H20253763</t>
  </si>
  <si>
    <t>成都倍特药业股份有限公司</t>
  </si>
  <si>
    <t>保妇康凝胶</t>
  </si>
  <si>
    <t>ZD02BAB0236010305377</t>
  </si>
  <si>
    <t>凝胶剂</t>
  </si>
  <si>
    <t>4g</t>
  </si>
  <si>
    <t>国药准字Z20050474</t>
  </si>
  <si>
    <t>江西杏林白马药业股份有限公司</t>
  </si>
  <si>
    <t>伊那利塞片</t>
  </si>
  <si>
    <t>XL01EMY365A001020181735</t>
  </si>
  <si>
    <t>9mg</t>
  </si>
  <si>
    <t>国药准字HJ20250027</t>
  </si>
  <si>
    <t>F.Hoffmann-La Roche AG</t>
  </si>
  <si>
    <t>罗氏（上海）医药贸易有限公司</t>
  </si>
  <si>
    <t>妥布霉素滴眼液</t>
  </si>
  <si>
    <t>XS01AAT125G010010101652</t>
  </si>
  <si>
    <t>滴眼剂</t>
  </si>
  <si>
    <t>0.3%(5ml:15mg)</t>
  </si>
  <si>
    <t>国药准字H20249255</t>
  </si>
  <si>
    <t>苏州乐珠制药有限公司</t>
  </si>
  <si>
    <t>浓缩养荣丸</t>
  </si>
  <si>
    <t>ZA09FAN0158010101833</t>
  </si>
  <si>
    <t>0.25G</t>
  </si>
  <si>
    <t>国药准字Z42021439</t>
  </si>
  <si>
    <t>芪龙胶囊</t>
  </si>
  <si>
    <t>ZA12AAQ0086010103988</t>
  </si>
  <si>
    <t>肠溶胶囊</t>
  </si>
  <si>
    <t>国药准字Z20000097</t>
  </si>
  <si>
    <t>济宁华能制药厂有限公司</t>
  </si>
  <si>
    <t>沙格列汀片</t>
  </si>
  <si>
    <t>XA10BHS231A001020104021</t>
  </si>
  <si>
    <t>2.5mg</t>
  </si>
  <si>
    <t>国药准字H20213188</t>
  </si>
  <si>
    <t>齐鲁制药有限公司</t>
  </si>
  <si>
    <t>香砂六君丸</t>
  </si>
  <si>
    <t>ZA09ABX0146010100962</t>
  </si>
  <si>
    <t>水丸</t>
  </si>
  <si>
    <t>每袋装6克</t>
  </si>
  <si>
    <t>国药准字Z12020456</t>
  </si>
  <si>
    <t>津药达仁堂集团股份有限公司乐仁堂制药厂</t>
  </si>
  <si>
    <t>玄麦甘桔颗粒</t>
  </si>
  <si>
    <t>ZF03AAX0793030902279</t>
  </si>
  <si>
    <t>国药准字Z51022451</t>
  </si>
  <si>
    <t>ZF03AAX0793030202279</t>
  </si>
  <si>
    <t>牛黄解毒片</t>
  </si>
  <si>
    <t>ZA04AAN0111010402279</t>
  </si>
  <si>
    <t>小片</t>
  </si>
  <si>
    <t>国药准字Z51021811</t>
  </si>
  <si>
    <t>气滞胃痛颗粒</t>
  </si>
  <si>
    <t>ZA13BAQ0150040101214</t>
  </si>
  <si>
    <t>2.5g</t>
  </si>
  <si>
    <t>国药准字Z21021522</t>
  </si>
  <si>
    <t>辽宁华润本溪三药有限公司</t>
  </si>
  <si>
    <t>本溪国家中成药工程技术研究中心有限公司</t>
  </si>
  <si>
    <t>ZF03AAX0793030102279</t>
  </si>
  <si>
    <t>ZF03AAX0793030802279</t>
  </si>
  <si>
    <t>通脉颗粒</t>
  </si>
  <si>
    <t>ZA12HAT0216010302279</t>
  </si>
  <si>
    <t>每袋装10g</t>
  </si>
  <si>
    <t>国药准字Z51022448</t>
  </si>
  <si>
    <t>消石胶囊</t>
  </si>
  <si>
    <t>ZB01DAX0251010105172</t>
  </si>
  <si>
    <t>每粒装0.31g</t>
  </si>
  <si>
    <t>国药准字Z20090502</t>
  </si>
  <si>
    <t>广西玉林制药集团有限责任公司</t>
  </si>
  <si>
    <t>他克莫司缓释胶囊</t>
  </si>
  <si>
    <t>XL04ADT002E003010205815</t>
  </si>
  <si>
    <t>缓释胶囊</t>
  </si>
  <si>
    <t>0.5mg</t>
  </si>
  <si>
    <t>国药准字H20253557</t>
  </si>
  <si>
    <t>海南合瑞制药股份有限公司</t>
  </si>
  <si>
    <t>XL04ADT002E003020105815</t>
  </si>
  <si>
    <t>国药准字H20253556</t>
  </si>
  <si>
    <t>氯化钾口服溶液</t>
  </si>
  <si>
    <t>XA12BAL208X001010183748</t>
  </si>
  <si>
    <t>口服溶液剂</t>
  </si>
  <si>
    <t>100ml：10g</t>
  </si>
  <si>
    <t>国药准字H20253594</t>
  </si>
  <si>
    <t>北京远方通达医药技术有限公司</t>
  </si>
  <si>
    <t>氯喹那多－普罗雌烯阴道片</t>
  </si>
  <si>
    <t>XG01ACL224A008020500085</t>
  </si>
  <si>
    <t>舒肝健胃丸</t>
  </si>
  <si>
    <t>ZA13BAS0699010103882</t>
  </si>
  <si>
    <t>丸剂(水丸)</t>
  </si>
  <si>
    <t>6g/袋</t>
  </si>
  <si>
    <t>国药准字Z15020634</t>
  </si>
  <si>
    <t>内蒙古仁泽药业有限公司</t>
  </si>
  <si>
    <t>锦州福寿堂医药科技有限公司</t>
  </si>
  <si>
    <t>生脉饮（党参方）</t>
  </si>
  <si>
    <t>ZA09GAS0502010105275</t>
  </si>
  <si>
    <t>国药准字Z36021230</t>
  </si>
  <si>
    <t>江西泽众制药股份有限公司</t>
  </si>
  <si>
    <t>注射用头孢噻肟钠</t>
  </si>
  <si>
    <t>XJ01DDT092B001010104791</t>
  </si>
  <si>
    <t>0.5g</t>
  </si>
  <si>
    <t>国药准字H35020445</t>
  </si>
  <si>
    <t>福建省福抗药业股份有限公司</t>
  </si>
  <si>
    <t>腺苷钴胺片</t>
  </si>
  <si>
    <t>XB03BAX052A001010102741</t>
  </si>
  <si>
    <t>0.25mg</t>
  </si>
  <si>
    <t>国药准字H10950322</t>
  </si>
  <si>
    <t>石家庄康力药业有限公司</t>
  </si>
  <si>
    <t>XJ01DDT092B001020104791</t>
  </si>
  <si>
    <t>1.0g</t>
  </si>
  <si>
    <t>国药准字H35021349</t>
  </si>
  <si>
    <t>右旋糖酐40葡萄糖注射液</t>
  </si>
  <si>
    <t>XB05AAY257B002050502180</t>
  </si>
  <si>
    <t>500ML:30G</t>
  </si>
  <si>
    <t>国药准字H51020230</t>
  </si>
  <si>
    <t>四川科伦药业股份有限公司</t>
  </si>
  <si>
    <t>盐酸氨溴索糖浆</t>
  </si>
  <si>
    <t>XR05CBA198K001020100560</t>
  </si>
  <si>
    <t>120ml:0.72g</t>
  </si>
  <si>
    <t>国药准字H20058517</t>
  </si>
  <si>
    <t>天大药业（珠海）有限公司</t>
  </si>
  <si>
    <t>天大药业(珠海)有限公司</t>
  </si>
  <si>
    <t>盐酸西那卡塞片</t>
  </si>
  <si>
    <t>XH05BXX224A001010180698</t>
  </si>
  <si>
    <t>国药准字H20233817</t>
  </si>
  <si>
    <t>合肥英太制药有限公司</t>
  </si>
  <si>
    <t>盐酸洛哌丁胺胶囊</t>
  </si>
  <si>
    <t>XA07DAL281E001010103205</t>
  </si>
  <si>
    <t>2mg</t>
  </si>
  <si>
    <t>国药准字H19983095</t>
  </si>
  <si>
    <t>国药集团容生制药有限公司</t>
  </si>
  <si>
    <t>脂肪乳注射液(C14～24)</t>
  </si>
  <si>
    <t>XB05BAZ018B002010109556</t>
  </si>
  <si>
    <t>250ml:大豆油75g</t>
  </si>
  <si>
    <t>国药准字H20237103</t>
  </si>
  <si>
    <t>四川国瑞药业有限责任公司</t>
  </si>
  <si>
    <t>镇咳宁颗粒</t>
  </si>
  <si>
    <t>ZA06AAZ0108010201833</t>
  </si>
  <si>
    <t>2g</t>
  </si>
  <si>
    <t>国药准字Z20055519</t>
  </si>
  <si>
    <t>注射用哌拉西林钠</t>
  </si>
  <si>
    <t>XJ01CAP014B001010102013</t>
  </si>
  <si>
    <t>国药准字H20237146</t>
  </si>
  <si>
    <t>XJ01CAP014B001020102013</t>
  </si>
  <si>
    <t>2.0g</t>
  </si>
  <si>
    <t>国药准字H20237147</t>
  </si>
  <si>
    <t>醒脑再造丸</t>
  </si>
  <si>
    <t>ZA12JAX0722010101081</t>
  </si>
  <si>
    <t>大蜜丸</t>
  </si>
  <si>
    <t>9g</t>
  </si>
  <si>
    <t>国药准字Z21021131</t>
  </si>
  <si>
    <t>一清颗粒</t>
  </si>
  <si>
    <t>ZA04AAY0212010205528</t>
  </si>
  <si>
    <t>每袋装7.5g</t>
  </si>
  <si>
    <t>国药准字Z20043122</t>
  </si>
  <si>
    <t>贵州太和制药有限公司</t>
  </si>
  <si>
    <t>左氧氟沙星片</t>
  </si>
  <si>
    <t>XJ01MAZ074A001010100978</t>
  </si>
  <si>
    <t>国药准字H20223906</t>
  </si>
  <si>
    <t>西南药业股份有限公司，江苏诚康药业有限公司</t>
  </si>
  <si>
    <t>重庆药谷制药有限公司</t>
  </si>
  <si>
    <t>盐酸丙卡特罗口服溶液</t>
  </si>
  <si>
    <t>XR03CCB127X001020183830</t>
  </si>
  <si>
    <t>80ml:0.4mg</t>
  </si>
  <si>
    <t>国药准字H20244739</t>
  </si>
  <si>
    <t>成都硕德药业有限公司</t>
  </si>
  <si>
    <t>盐酸美金刚口服溶液</t>
  </si>
  <si>
    <t>XN06DXM045X001010184214</t>
  </si>
  <si>
    <t>100ml:1.0g</t>
  </si>
  <si>
    <t>国药准字H20249071</t>
  </si>
  <si>
    <t>万邦德制药集团有限公司</t>
  </si>
  <si>
    <t>温岭市创新生物医药科技股份有限公司</t>
  </si>
  <si>
    <t>注射用盐酸头孢吡肟</t>
  </si>
  <si>
    <t>XJ01DET065B001020102701</t>
  </si>
  <si>
    <t>国药准字H20050583</t>
  </si>
  <si>
    <t>华北制药河北华民药业有限责任公司</t>
  </si>
  <si>
    <t>盐酸多巴胺注射液</t>
  </si>
  <si>
    <t>XC01CAD162B002010284275</t>
  </si>
  <si>
    <t>2.5ml：50mg</t>
  </si>
  <si>
    <t>国药准字H20249144</t>
  </si>
  <si>
    <t>金陵药业股份有限公司南京金陵制药厂</t>
  </si>
  <si>
    <t>南京康川济医药科技有限公司</t>
  </si>
  <si>
    <t>盐酸昂丹司琼片</t>
  </si>
  <si>
    <t>XA04AAA202A001010184206</t>
  </si>
  <si>
    <t>8mg</t>
  </si>
  <si>
    <t>国药准字H20249199</t>
  </si>
  <si>
    <t>杭州和泽坤元药业有限公司</t>
  </si>
  <si>
    <t>XA04AAA202A001020184206</t>
  </si>
  <si>
    <t>国药准字H20249200</t>
  </si>
  <si>
    <t>注射用维库溴铵</t>
  </si>
  <si>
    <t>XM03ACW026B001010205793</t>
  </si>
  <si>
    <t>国药准字H20084547</t>
  </si>
  <si>
    <t>海南灵康制药有限公司</t>
  </si>
  <si>
    <t>海南美兰史克制药有限公司</t>
  </si>
  <si>
    <t>注射用磷酸特地唑胺</t>
  </si>
  <si>
    <t>XJ01XXT182B001010200453</t>
  </si>
  <si>
    <t>200mg</t>
  </si>
  <si>
    <t>国药准字H20249164</t>
  </si>
  <si>
    <t>丽珠集团丽珠制药厂</t>
  </si>
  <si>
    <t>依折麦布片</t>
  </si>
  <si>
    <t>XC10AXY097A001010101564</t>
  </si>
  <si>
    <t>10mg</t>
  </si>
  <si>
    <t>国药准字H20233164</t>
  </si>
  <si>
    <t>山东华鲁制药有限公司</t>
  </si>
  <si>
    <t>山东新鲁医药科技有限公司</t>
  </si>
  <si>
    <t>盐酸氨溴索口服溶液</t>
  </si>
  <si>
    <t>XR05CBA198X001010210349</t>
  </si>
  <si>
    <t>100ml:0.3g</t>
  </si>
  <si>
    <t>国药准字H20223724</t>
  </si>
  <si>
    <t>河北仁合益康药业有限公司</t>
  </si>
  <si>
    <t>仁合益康集团有限公司</t>
  </si>
  <si>
    <t>XM03ACW026B001010102181</t>
  </si>
  <si>
    <t>国药准字H20253159</t>
  </si>
  <si>
    <t>成都苑东生物制药股份有限公司</t>
  </si>
  <si>
    <t>醒脑再造胶囊</t>
  </si>
  <si>
    <t>ZA12JAX0721010903438</t>
  </si>
  <si>
    <t>每粒装0.35g</t>
  </si>
  <si>
    <t>国药准字Z22022140</t>
  </si>
  <si>
    <t>吉林亚泰永安堂药业有限公司</t>
  </si>
  <si>
    <t>小金丸</t>
  </si>
  <si>
    <t>ZB02AAX0572020101833</t>
  </si>
  <si>
    <t>糊丸</t>
  </si>
  <si>
    <t>1.2g（每100丸重6g）</t>
  </si>
  <si>
    <t>国药准字Z42021443</t>
  </si>
  <si>
    <t>巴氯芬口服溶液</t>
  </si>
  <si>
    <t>XM03BXB006X001010101500</t>
  </si>
  <si>
    <t>300ml:0.3g</t>
  </si>
  <si>
    <t>国药准字H20249626</t>
  </si>
  <si>
    <t>南京海纳制药有限公司</t>
  </si>
  <si>
    <t>江苏天士力帝益药业有限公司</t>
  </si>
  <si>
    <t>萘普生片</t>
  </si>
  <si>
    <t>XM01AEN028A001010104161</t>
  </si>
  <si>
    <t>国药准字H37021532</t>
  </si>
  <si>
    <t>清艾条</t>
  </si>
  <si>
    <t>ZA05AAQ0322010101417</t>
  </si>
  <si>
    <t>熏剂</t>
  </si>
  <si>
    <t>25g*10支</t>
  </si>
  <si>
    <t>国药准字Z32020253</t>
  </si>
  <si>
    <t>江苏康美制药有限公司</t>
  </si>
  <si>
    <t>金感胶囊</t>
  </si>
  <si>
    <t>ZA04BAJ0330010205436</t>
  </si>
  <si>
    <t>每粒装0.45g(含对乙酰氨基酚250mg)</t>
  </si>
  <si>
    <t>国药准字Z20059013</t>
  </si>
  <si>
    <t>贵州百灵企业集团制药股份有限公司</t>
  </si>
  <si>
    <t>卡马西平片</t>
  </si>
  <si>
    <t>XN03AFK019A001010104161</t>
  </si>
  <si>
    <t>国药准字H37020785</t>
  </si>
  <si>
    <t>那氟沙星乳膏</t>
  </si>
  <si>
    <t>XD01AAN002F002020101511</t>
  </si>
  <si>
    <t>15G:0.15G</t>
  </si>
  <si>
    <t>国药准字H20052475</t>
  </si>
  <si>
    <t>江苏亚邦强生药业有限公司</t>
  </si>
  <si>
    <t>口服补液盐散(Ⅲ)</t>
  </si>
  <si>
    <t>XA07CAB163P001010303674</t>
  </si>
  <si>
    <t>5.125g(氯化钠0.65g,氯化钾0.375g,枸橼酸钠0.725g,无水葡萄糖3.375g)</t>
  </si>
  <si>
    <t>国药准字H20203069</t>
  </si>
  <si>
    <t>包</t>
  </si>
  <si>
    <t>龙胆泻肝丸</t>
  </si>
  <si>
    <t>ZA04CCL0299010205966</t>
  </si>
  <si>
    <t>6g</t>
  </si>
  <si>
    <t>国药准字Z65020043</t>
  </si>
  <si>
    <t>库尔勒龙之源药业有限责任公司</t>
  </si>
  <si>
    <t>石杉碱甲片</t>
  </si>
  <si>
    <t>XN06BXS086A001010304663</t>
  </si>
  <si>
    <t>50ug</t>
  </si>
  <si>
    <t>国药准字H20094206</t>
  </si>
  <si>
    <t>XN06BXS086A001010204663</t>
  </si>
  <si>
    <t>沙库巴曲缬沙坦钠片</t>
  </si>
  <si>
    <t>XC09DXS255A001010202180</t>
  </si>
  <si>
    <t>国药准字H20234316</t>
  </si>
  <si>
    <t>抗菌消炎胶囊</t>
  </si>
  <si>
    <t>ZA04AAK0090010202067</t>
  </si>
  <si>
    <t>每粒装0.27g</t>
  </si>
  <si>
    <t>国药准字Z20090855</t>
  </si>
  <si>
    <t>邛崃天银制药有限公司</t>
  </si>
  <si>
    <t>三味泻痢颗粒</t>
  </si>
  <si>
    <t>ZA08BAS0121010106000</t>
  </si>
  <si>
    <t>国药准字Z20026384</t>
  </si>
  <si>
    <t>新疆天山制药工业有限公司</t>
  </si>
  <si>
    <t>天王补心丸</t>
  </si>
  <si>
    <t>ZA10AAT0106020102941</t>
  </si>
  <si>
    <t>丸剂(大蜜丸)</t>
  </si>
  <si>
    <t>每丸重9g</t>
  </si>
  <si>
    <t>国药准字Z14021734</t>
  </si>
  <si>
    <t>朗致集团双人药业有限公司</t>
  </si>
  <si>
    <t>木瓜片</t>
  </si>
  <si>
    <t>ZA16AAM0166010101084</t>
  </si>
  <si>
    <t>国药准字Z21021965</t>
  </si>
  <si>
    <t>利匹韦林片</t>
  </si>
  <si>
    <t>XJ05AGL341A001010179267</t>
  </si>
  <si>
    <t>国药准字H20244829</t>
  </si>
  <si>
    <t>安徽贝克生物制药有限公司</t>
  </si>
  <si>
    <t>XL04ADT002E003010104948</t>
  </si>
  <si>
    <t>国药准字H20253165</t>
  </si>
  <si>
    <t>XL04ADT002E003020104948</t>
  </si>
  <si>
    <t>国药准字H20253166</t>
  </si>
  <si>
    <t>马来酸阿法替尼片</t>
  </si>
  <si>
    <t>XL01EBA297A001010100647</t>
  </si>
  <si>
    <t>40mg</t>
  </si>
  <si>
    <t>国药准字H20233920</t>
  </si>
  <si>
    <t>上海创诺制药有限公司</t>
  </si>
  <si>
    <t>硫酸镁钠钾囗服用浓溶液</t>
  </si>
  <si>
    <t>XA06ADL397X019010100453</t>
  </si>
  <si>
    <t>177ml:硫酸镁(以MgSO4计)1.6g、硫酸钠17.5g和硫酸钾3.13g</t>
  </si>
  <si>
    <t>国药准字H20249519</t>
  </si>
  <si>
    <t>沙棘糖浆</t>
  </si>
  <si>
    <t>ZI02AAS0183010105863</t>
  </si>
  <si>
    <t>100ml/瓶(每1ml相当于沙棘果汁0.2ml)</t>
  </si>
  <si>
    <t>国药准字Z20025622</t>
  </si>
  <si>
    <t>洛阳顺势药业有限公司</t>
  </si>
  <si>
    <t>甘肃兰药药业有限公司</t>
  </si>
  <si>
    <t>开塞露</t>
  </si>
  <si>
    <t>XA06AGK031S003010304041</t>
  </si>
  <si>
    <t>灌肠剂</t>
  </si>
  <si>
    <t>20ml/支</t>
  </si>
  <si>
    <t>国药准字H37022662</t>
  </si>
  <si>
    <t>青岛华仁太医药业有限公司</t>
  </si>
  <si>
    <t>碳酸钙D3咀嚼片</t>
  </si>
  <si>
    <t>XA12AXT013A005010981042</t>
  </si>
  <si>
    <t>咀嚼片</t>
  </si>
  <si>
    <r>
      <rPr>
        <sz val="10"/>
        <color indexed="8"/>
        <rFont val="等线"/>
        <charset val="134"/>
      </rPr>
      <t>每片含碳酸钙1.25克(相当于钙500毫克),维生素D</t>
    </r>
    <r>
      <rPr>
        <sz val="10"/>
        <color indexed="8"/>
        <rFont val="Times New Roman"/>
        <charset val="134"/>
      </rPr>
      <t>₃</t>
    </r>
    <r>
      <rPr>
        <sz val="10"/>
        <color indexed="8"/>
        <rFont val="等线"/>
        <charset val="134"/>
      </rPr>
      <t>200国际单位</t>
    </r>
  </si>
  <si>
    <t>国药准字H20223915</t>
  </si>
  <si>
    <t>华北制药河北华诺有限公司</t>
  </si>
  <si>
    <t>东海制药（河北）有限公司</t>
  </si>
  <si>
    <t>氯化钾注射液</t>
  </si>
  <si>
    <t>XB05XAL208B002010109910</t>
  </si>
  <si>
    <t>10ml∶1.5g</t>
  </si>
  <si>
    <t>国药准字H20253540</t>
  </si>
  <si>
    <t>碳酸氢钠注射液</t>
  </si>
  <si>
    <t>XB05XAT018B002010109910</t>
  </si>
  <si>
    <t>10ml∶0.84g</t>
  </si>
  <si>
    <t>国药准字H20253516</t>
  </si>
  <si>
    <t>双醋瑞因胶囊</t>
  </si>
  <si>
    <t>XM01AXS110E001010101503</t>
  </si>
  <si>
    <t>国药准字H20244889</t>
  </si>
  <si>
    <t>江苏万高药业股份有限公司</t>
  </si>
  <si>
    <t>利丙双卡因乳膏</t>
  </si>
  <si>
    <t>XN01BBL053F002010104606</t>
  </si>
  <si>
    <t>30g：利多卡因 750mg，丙胺卡因 750mg</t>
  </si>
  <si>
    <t>国药准字H20253006</t>
  </si>
  <si>
    <t>浙江赛默制药有限公司</t>
  </si>
  <si>
    <t>浙江昂利康制药股份有限公司</t>
  </si>
  <si>
    <t>管</t>
  </si>
  <si>
    <t>曲克芦丁注射液</t>
  </si>
  <si>
    <t>XC05CAQ094B002010202770</t>
  </si>
  <si>
    <t>2ml:60mg</t>
  </si>
  <si>
    <t>国药准字H13023665</t>
  </si>
  <si>
    <t>石药集团欧意药业有限公司</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</si>
</sst>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 "/>
    <numFmt numFmtId="177" formatCode="0.00_ "/>
  </numFmts>
  <fonts count="29">
    <font>
      <sz val="11"/>
      <color theme="1"/>
      <name val="宋体"/>
      <charset val="134"/>
      <scheme val="minor"/>
    </font>
    <font>
      <sz val="11"/>
      <color theme="1"/>
      <name val="微软雅黑"/>
      <charset val="134"/>
    </font>
    <font>
      <b/>
      <sz val="18"/>
      <color theme="1"/>
      <name val="微软雅黑"/>
      <charset val="134"/>
    </font>
    <font>
      <b/>
      <sz val="10"/>
      <color theme="1"/>
      <name val="等线"/>
      <charset val="134"/>
    </font>
    <font>
      <sz val="10"/>
      <name val="等线"/>
      <charset val="134"/>
    </font>
    <font>
      <sz val="10"/>
      <color indexed="8"/>
      <name val="等线"/>
      <charset val="134"/>
    </font>
    <font>
      <sz val="11"/>
      <color indexed="8"/>
      <name val="宋体"/>
      <charset val="134"/>
      <scheme val="minor"/>
    </font>
    <font>
      <sz val="10"/>
      <color theme="1"/>
      <name val="等线"/>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Calibri"/>
      <charset val="134"/>
    </font>
    <font>
      <sz val="10"/>
      <color indexed="8"/>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6" fillId="0" borderId="0">
      <alignment vertical="center"/>
    </xf>
    <xf numFmtId="0" fontId="27" fillId="0" borderId="0"/>
  </cellStyleXfs>
  <cellXfs count="15">
    <xf numFmtId="0" fontId="0" fillId="0" borderId="0" xfId="0">
      <alignment vertical="center"/>
    </xf>
    <xf numFmtId="0" fontId="0" fillId="0" borderId="0" xfId="0" applyFont="1" applyFill="1" applyAlignment="1">
      <alignment horizontal="center" vertical="center"/>
    </xf>
    <xf numFmtId="0" fontId="0" fillId="0" borderId="0" xfId="0" applyFill="1">
      <alignment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0" fillId="0" borderId="0" xfId="0" applyFill="1" applyAlignment="1">
      <alignment vertical="center" wrapText="1"/>
    </xf>
    <xf numFmtId="0" fontId="2" fillId="0" borderId="0" xfId="0" applyFont="1" applyFill="1" applyAlignment="1">
      <alignment horizontal="center" vertical="center"/>
    </xf>
    <xf numFmtId="0" fontId="3" fillId="0" borderId="1" xfId="5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6" fillId="0" borderId="0" xfId="0" applyFont="1" applyFill="1" applyAlignment="1">
      <alignment vertical="center"/>
    </xf>
    <xf numFmtId="0" fontId="7" fillId="0" borderId="1" xfId="0"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novo\Documents\WXWorkLocal\1688849894532912_1970325008038486\Cache\File\2025-05\&#65288;&#24050;&#28165;&#20998;-&#24453;&#22797;&#23457;&#65289;&#30003;&#25253;&#26126;&#32454;&#23457;&#26680;&#21015;&#34920;_2025-05-3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申报明细审核列表"/>
    </sheetNames>
    <sheetDataSet>
      <sheetData sheetId="0">
        <row r="1">
          <cell r="E1" t="str">
            <v>药品ID</v>
          </cell>
          <cell r="F1" t="str">
            <v>产品名称</v>
          </cell>
          <cell r="G1" t="str">
            <v>药品统一编码</v>
          </cell>
          <cell r="H1" t="str">
            <v>申报企业名称</v>
          </cell>
          <cell r="I1" t="str">
            <v>规格</v>
          </cell>
          <cell r="J1" t="str">
            <v>剂型</v>
          </cell>
          <cell r="K1" t="str">
            <v>具体规格</v>
          </cell>
          <cell r="L1" t="str">
            <v>规格属性</v>
          </cell>
          <cell r="M1" t="str">
            <v>包装材质</v>
          </cell>
        </row>
        <row r="2">
          <cell r="E2">
            <v>100181657</v>
          </cell>
          <cell r="F2" t="str">
            <v>地屈孕酮片</v>
          </cell>
          <cell r="G2" t="str">
            <v>XG03DBD084A001010104735</v>
          </cell>
          <cell r="H2" t="str">
            <v>浙江仙琚制药股份有限公司</v>
          </cell>
          <cell r="I2" t="str">
            <v>10mg</v>
          </cell>
          <cell r="J2" t="str">
            <v>薄膜衣片</v>
          </cell>
          <cell r="K2" t="str">
            <v>10mg</v>
          </cell>
        </row>
        <row r="2">
          <cell r="M2" t="str">
            <v>聚氯乙烯固体药用硬片和药用铝箔包装</v>
          </cell>
        </row>
        <row r="3">
          <cell r="E3">
            <v>100181857</v>
          </cell>
          <cell r="F3" t="str">
            <v>伊努西单抗注射液</v>
          </cell>
          <cell r="G3" t="str">
            <v>XC10AXY360B002020185159</v>
          </cell>
          <cell r="H3" t="str">
            <v>康融东方（广东）医药有限公司</v>
          </cell>
          <cell r="I3" t="str">
            <v>预充式自动注射笔:150mg(1.5mL)/支</v>
          </cell>
          <cell r="J3" t="str">
            <v>小容量注射液</v>
          </cell>
          <cell r="K3" t="str">
            <v>预充式自动注射笔:150mg(1.5mL)/支</v>
          </cell>
        </row>
        <row r="3">
          <cell r="M3" t="str">
            <v>预充式自动注射笔</v>
          </cell>
        </row>
        <row r="4">
          <cell r="E4">
            <v>100181858</v>
          </cell>
          <cell r="F4" t="str">
            <v>伊努西单抗注射液</v>
          </cell>
          <cell r="G4" t="str">
            <v>XC10AXY360B002010185159</v>
          </cell>
          <cell r="H4" t="str">
            <v>康融东方（广东）医药有限公司</v>
          </cell>
          <cell r="I4" t="str">
            <v>预灌封注射器:150mg(1.5mL)/支</v>
          </cell>
          <cell r="J4" t="str">
            <v>小容量注射液</v>
          </cell>
          <cell r="K4" t="str">
            <v>预灌封注射器:150mg(1.5mL)/支</v>
          </cell>
        </row>
        <row r="4">
          <cell r="M4" t="str">
            <v>预灌封注射器组合件(带注射针)、预灌封注射器用溴化丁基橡胶活塞</v>
          </cell>
        </row>
        <row r="5">
          <cell r="E5">
            <v>100181581</v>
          </cell>
          <cell r="F5" t="str">
            <v>二羟丙茶碱注射液</v>
          </cell>
          <cell r="G5" t="str">
            <v>XR03DAE030B002010102181</v>
          </cell>
          <cell r="H5" t="str">
            <v>成都苑东生物制药股份有限公司</v>
          </cell>
          <cell r="I5" t="str">
            <v>2ml:0.3g</v>
          </cell>
          <cell r="J5" t="str">
            <v>小容量注射液</v>
          </cell>
          <cell r="K5" t="str">
            <v>2ml:0.3g</v>
          </cell>
        </row>
        <row r="5">
          <cell r="M5" t="str">
            <v>中硼硅玻璃安瓿</v>
          </cell>
        </row>
        <row r="6">
          <cell r="E6">
            <v>100181471</v>
          </cell>
          <cell r="F6" t="str">
            <v>吡仑帕奈口服混悬液</v>
          </cell>
          <cell r="G6" t="str">
            <v>XN03AXB239X002010184736</v>
          </cell>
          <cell r="H6" t="str">
            <v>江西科睿药业有限公司</v>
          </cell>
          <cell r="I6" t="str">
            <v>340ml:170mg</v>
          </cell>
          <cell r="J6" t="str">
            <v>口服混悬剂</v>
          </cell>
          <cell r="K6" t="str">
            <v>340ml:170mg</v>
          </cell>
        </row>
        <row r="6">
          <cell r="M6" t="str">
            <v>口服液体药用聚酯瓶、防儿童开启的口服药用高密度聚乙烯压旋盖、一个口服液体药用聚乙烯混聚丙烯给药器和一个适配器。</v>
          </cell>
        </row>
        <row r="7">
          <cell r="E7">
            <v>100181571</v>
          </cell>
          <cell r="F7" t="str">
            <v>鱼腥草素钠栓</v>
          </cell>
          <cell r="G7" t="str">
            <v>XG02CCY209D001010303767</v>
          </cell>
          <cell r="H7" t="str">
            <v>黑龙江省济仁药业有限公司</v>
          </cell>
          <cell r="I7" t="str">
            <v>20mg</v>
          </cell>
          <cell r="J7" t="str">
            <v>栓剂</v>
          </cell>
          <cell r="K7" t="str">
            <v>20mg(以鱼腥草素钠计)</v>
          </cell>
        </row>
        <row r="7">
          <cell r="M7" t="str">
            <v>药用复合硬片包装</v>
          </cell>
        </row>
        <row r="8">
          <cell r="E8">
            <v>100181573</v>
          </cell>
          <cell r="F8" t="str">
            <v>骨筋丸胶囊</v>
          </cell>
          <cell r="G8" t="str">
            <v>ZG02AAG0266010303767</v>
          </cell>
          <cell r="H8" t="str">
            <v>黑龙江省济仁药业有限公司</v>
          </cell>
          <cell r="I8" t="str">
            <v>每粒装0.3g</v>
          </cell>
          <cell r="J8" t="str">
            <v>胶囊剂</v>
          </cell>
          <cell r="K8" t="str">
            <v>每粒装0.3g(相当于饮片0.913g)</v>
          </cell>
        </row>
        <row r="8">
          <cell r="M8" t="str">
            <v>铝塑包装</v>
          </cell>
        </row>
        <row r="9">
          <cell r="E9">
            <v>100181574</v>
          </cell>
          <cell r="F9" t="str">
            <v>康媛颗粒</v>
          </cell>
          <cell r="G9" t="str">
            <v>ZA13AAK0048010203767</v>
          </cell>
          <cell r="H9" t="str">
            <v>黑龙江省济仁药业有限公司</v>
          </cell>
          <cell r="I9" t="str">
            <v>每袋装18g</v>
          </cell>
          <cell r="J9" t="str">
            <v>颗粒剂</v>
          </cell>
          <cell r="K9" t="str">
            <v>每袋装18g</v>
          </cell>
        </row>
        <row r="9">
          <cell r="M9" t="str">
            <v>药品包装用复合膜</v>
          </cell>
        </row>
        <row r="10">
          <cell r="E10">
            <v>100181615</v>
          </cell>
          <cell r="F10" t="str">
            <v>盐酸二甲双胍片</v>
          </cell>
          <cell r="G10" t="str">
            <v>XA10BAE021A001020178638</v>
          </cell>
          <cell r="H10" t="str">
            <v>默克制药（江苏）有限公司</v>
          </cell>
          <cell r="I10" t="str">
            <v>0.5g</v>
          </cell>
          <cell r="J10" t="str">
            <v>薄膜衣片</v>
          </cell>
          <cell r="K10" t="str">
            <v>0.5g</v>
          </cell>
        </row>
        <row r="10">
          <cell r="M10" t="str">
            <v>PVC-铝塑包装</v>
          </cell>
        </row>
        <row r="11">
          <cell r="E11">
            <v>100181623</v>
          </cell>
          <cell r="F11" t="str">
            <v>头孢泊肟酯片</v>
          </cell>
          <cell r="G11" t="str">
            <v>XJ01DDT067A001010200609</v>
          </cell>
          <cell r="H11" t="str">
            <v>山东润泽制药有限公司</v>
          </cell>
          <cell r="I11" t="str">
            <v>100mg(按C15H17N5O6S2计)</v>
          </cell>
          <cell r="J11" t="str">
            <v>薄膜衣片</v>
          </cell>
          <cell r="K11" t="str">
            <v>100mg(按C15H17N5O6S2计)</v>
          </cell>
        </row>
        <row r="11">
          <cell r="M11" t="str">
            <v>聚氯乙烯固体药用硬片和药用铝箔包装,外加聚酯/铝/聚乙烯药用复合膜和固体药用纸袋装硅胶干燥剂</v>
          </cell>
        </row>
        <row r="12">
          <cell r="E12">
            <v>100181624</v>
          </cell>
          <cell r="F12" t="str">
            <v>头孢泊肟酯片</v>
          </cell>
          <cell r="G12" t="str">
            <v>XJ01DDT067A001010300609</v>
          </cell>
          <cell r="H12" t="str">
            <v>山东润泽制药有限公司</v>
          </cell>
          <cell r="I12" t="str">
            <v>100mg(按C15H17N5O6S2计)</v>
          </cell>
          <cell r="J12" t="str">
            <v>薄膜衣片</v>
          </cell>
          <cell r="K12" t="str">
            <v>100mg(按C15H17N5O6S2计)</v>
          </cell>
        </row>
        <row r="12">
          <cell r="M12" t="str">
            <v>聚氯乙烯固体药用硬片和药用铝箔包装,外加聚酯/铝/聚乙烯药用复合膜和固体药用纸袋装硅胶干燥剂</v>
          </cell>
        </row>
        <row r="13">
          <cell r="E13">
            <v>100181622</v>
          </cell>
          <cell r="F13" t="str">
            <v>头孢泊肟酯片</v>
          </cell>
          <cell r="G13" t="str">
            <v>XJ01DDT067A001010400609</v>
          </cell>
          <cell r="H13" t="str">
            <v>山东润泽制药有限公司</v>
          </cell>
          <cell r="I13" t="str">
            <v>100mg(按C15H17N5O6S2计)</v>
          </cell>
          <cell r="J13" t="str">
            <v>薄膜衣片</v>
          </cell>
          <cell r="K13" t="str">
            <v>100mg(按C15H17N5O6S2计)</v>
          </cell>
        </row>
        <row r="13">
          <cell r="M13" t="str">
            <v>聚氯乙烯固体药用硬片和药用铝箔包装,外加聚酯/铝/聚乙烯药用复合膜和固体药用纸袋装硅胶干燥剂</v>
          </cell>
        </row>
        <row r="14">
          <cell r="E14">
            <v>10017879</v>
          </cell>
          <cell r="F14" t="str">
            <v>巴氯芬口服溶液</v>
          </cell>
          <cell r="G14" t="str">
            <v>XM03BXB006X001010101500</v>
          </cell>
          <cell r="H14" t="str">
            <v>江苏天士力帝益药业有限公司</v>
          </cell>
          <cell r="I14" t="str">
            <v>300ml:0.3g</v>
          </cell>
          <cell r="J14" t="str">
            <v>口服溶液剂</v>
          </cell>
          <cell r="K14" t="str">
            <v>300ml:0.3g</v>
          </cell>
        </row>
        <row r="14">
          <cell r="M14" t="str">
            <v>钠钙玻璃模制药瓶和儿童安全阻开盖（EVA 垫片）包装，配备一个口服液体药用聚丙烯量杯</v>
          </cell>
        </row>
        <row r="15">
          <cell r="E15">
            <v>100181747</v>
          </cell>
          <cell r="F15" t="str">
            <v>富马酸喹硫平片</v>
          </cell>
          <cell r="G15" t="str">
            <v>XN05AHK094A001030204111</v>
          </cell>
          <cell r="H15" t="str">
            <v>山东京卫制药有限公司</v>
          </cell>
          <cell r="I15" t="str">
            <v>25mg(按C₂₁H₂₅N₃O₂S计)</v>
          </cell>
          <cell r="J15" t="str">
            <v>片剂</v>
          </cell>
          <cell r="K15" t="str">
            <v>25mg(按C₂₁H₂₅N₃O₂S计)</v>
          </cell>
        </row>
        <row r="15">
          <cell r="M15" t="str">
            <v>铝塑</v>
          </cell>
        </row>
        <row r="16">
          <cell r="E16">
            <v>100181746</v>
          </cell>
          <cell r="F16" t="str">
            <v>富马酸喹硫平片</v>
          </cell>
          <cell r="G16" t="str">
            <v>XN05AHK094A001020304111</v>
          </cell>
          <cell r="H16" t="str">
            <v>山东京卫制药有限公司</v>
          </cell>
          <cell r="I16" t="str">
            <v>100mg(按C21H25N3O2S计)</v>
          </cell>
          <cell r="J16" t="str">
            <v>片剂</v>
          </cell>
          <cell r="K16" t="str">
            <v>100mg(按C21H25N3O2S计)</v>
          </cell>
        </row>
        <row r="16">
          <cell r="M16" t="str">
            <v>铝塑</v>
          </cell>
        </row>
        <row r="17">
          <cell r="E17">
            <v>100181662</v>
          </cell>
          <cell r="F17" t="str">
            <v>丙酸氟替卡松鼻喷雾剂</v>
          </cell>
          <cell r="G17" t="str">
            <v>XR01ADF095L025010185419</v>
          </cell>
          <cell r="H17" t="str">
            <v>远大九和(江西)药业有限公司</v>
          </cell>
          <cell r="I17" t="str">
            <v>12g:6mg,120喷 ,每喷50μg</v>
          </cell>
          <cell r="J17" t="str">
            <v>鼻用制剂</v>
          </cell>
          <cell r="K17" t="str">
            <v>12g:6mg,120喷 ,每喷50μg</v>
          </cell>
          <cell r="L17" t="str">
            <v>无</v>
          </cell>
          <cell r="M17" t="str">
            <v>丙酸氟替卡松鼻喷雾剂装在钠钙玻璃管制注射剂瓶(棕色)内,玻璃瓶与药用喷雾剂定量泵、鼻接合器及防尘盖相连。每盒1支。</v>
          </cell>
        </row>
        <row r="18">
          <cell r="E18">
            <v>10017891</v>
          </cell>
          <cell r="F18" t="str">
            <v>甲泼尼龙片</v>
          </cell>
          <cell r="G18" t="str">
            <v>XH02ABJ061A001010109853</v>
          </cell>
          <cell r="H18" t="str">
            <v>瀚晖制药有限公司</v>
          </cell>
          <cell r="I18" t="str">
            <v>4mg</v>
          </cell>
          <cell r="J18" t="str">
            <v>素片</v>
          </cell>
          <cell r="K18" t="str">
            <v>4mg</v>
          </cell>
        </row>
        <row r="18">
          <cell r="M18" t="str">
            <v>聚氯乙烯固体药用硬片、药用铝箔包装</v>
          </cell>
        </row>
        <row r="19">
          <cell r="E19">
            <v>10017080</v>
          </cell>
          <cell r="F19" t="str">
            <v>乳果糖口服溶液</v>
          </cell>
          <cell r="G19" t="str">
            <v>XA06ADR050X001020384227</v>
          </cell>
          <cell r="H19" t="str">
            <v>江西丹康制药有限公司</v>
          </cell>
          <cell r="I19" t="str">
            <v>15ml:10g</v>
          </cell>
          <cell r="J19" t="str">
            <v>口服溶液剂</v>
          </cell>
          <cell r="K19" t="str">
            <v>15ml:10g</v>
          </cell>
          <cell r="L19" t="str">
            <v>无</v>
          </cell>
          <cell r="M19" t="str">
            <v>空</v>
          </cell>
        </row>
        <row r="20">
          <cell r="E20">
            <v>10017075</v>
          </cell>
          <cell r="F20" t="str">
            <v>乳果糖口服溶液</v>
          </cell>
          <cell r="G20" t="str">
            <v>XA06ADR050X001020484227</v>
          </cell>
          <cell r="H20" t="str">
            <v>江西丹康制药有限公司</v>
          </cell>
          <cell r="I20" t="str">
            <v>15ml:10g</v>
          </cell>
          <cell r="J20" t="str">
            <v>口服溶液剂</v>
          </cell>
          <cell r="K20" t="str">
            <v>15ml:10g</v>
          </cell>
          <cell r="L20" t="str">
            <v>无</v>
          </cell>
          <cell r="M20" t="str">
            <v>空</v>
          </cell>
        </row>
        <row r="21">
          <cell r="E21">
            <v>10017079</v>
          </cell>
          <cell r="F21" t="str">
            <v>乳果糖口服溶液</v>
          </cell>
          <cell r="G21" t="str">
            <v>XA06ADR050X001020284227</v>
          </cell>
          <cell r="H21" t="str">
            <v>江西丹康制药有限公司</v>
          </cell>
          <cell r="I21" t="str">
            <v>15ml:10g</v>
          </cell>
          <cell r="J21" t="str">
            <v>口服溶液剂</v>
          </cell>
          <cell r="K21" t="str">
            <v>15ml:10g</v>
          </cell>
          <cell r="L21" t="str">
            <v>无</v>
          </cell>
          <cell r="M21" t="str">
            <v>空</v>
          </cell>
        </row>
        <row r="22">
          <cell r="E22">
            <v>10017077</v>
          </cell>
          <cell r="F22" t="str">
            <v>乳果糖口服溶液</v>
          </cell>
          <cell r="G22" t="str">
            <v>XA06ADR050X001020184227</v>
          </cell>
          <cell r="H22" t="str">
            <v>江西丹康制药有限公司</v>
          </cell>
          <cell r="I22" t="str">
            <v>15ml:10g</v>
          </cell>
          <cell r="J22" t="str">
            <v>口服溶液剂</v>
          </cell>
          <cell r="K22" t="str">
            <v>15ml:10g</v>
          </cell>
          <cell r="L22" t="str">
            <v>无</v>
          </cell>
          <cell r="M22" t="str">
            <v>空</v>
          </cell>
        </row>
        <row r="23">
          <cell r="E23">
            <v>100181398</v>
          </cell>
          <cell r="F23" t="str">
            <v>注射用头孢他啶阿维巴坦钠</v>
          </cell>
          <cell r="G23" t="str">
            <v>XJ01DDT188B001010102013</v>
          </cell>
          <cell r="H23" t="str">
            <v>成都倍特药业股份有限公司</v>
          </cell>
          <cell r="I23" t="str">
            <v>2.5g（C22H22N6O7S2 2.0g 与 C7H11N3O6S 0.5g）</v>
          </cell>
          <cell r="J23" t="str">
            <v>粉针剂</v>
          </cell>
          <cell r="K23" t="str">
            <v>2.5g（C22H22N6O7S2 2.0g 与 C7H11N3O6S 0.5g）</v>
          </cell>
        </row>
        <row r="23">
          <cell r="M23" t="str">
            <v>中硼硅玻璃管制注射剂瓶、注射用无菌粉末用覆乙烯四氟乙烯共聚物膜氯化丁基橡胶塞和抗生素瓶用铝塑组合盖包装</v>
          </cell>
        </row>
        <row r="24">
          <cell r="E24">
            <v>100181347</v>
          </cell>
          <cell r="F24" t="str">
            <v>注射用维库溴铵</v>
          </cell>
          <cell r="G24" t="str">
            <v>XM03ACW026B001010205793</v>
          </cell>
          <cell r="H24" t="str">
            <v>海南美兰史克制药有限公司</v>
          </cell>
          <cell r="I24" t="str">
            <v>4mg</v>
          </cell>
          <cell r="J24" t="str">
            <v>冻干粉针剂</v>
          </cell>
          <cell r="K24" t="str">
            <v>4mg</v>
          </cell>
        </row>
        <row r="24">
          <cell r="M24" t="str">
            <v>玻璃管制注射剂瓶</v>
          </cell>
        </row>
        <row r="25">
          <cell r="E25">
            <v>83989</v>
          </cell>
          <cell r="F25" t="str">
            <v>西咪替丁片</v>
          </cell>
          <cell r="G25" t="str">
            <v>XA02BAX011A001010204161</v>
          </cell>
          <cell r="H25" t="str">
            <v>仁和堂药业有限公司</v>
          </cell>
          <cell r="I25" t="str">
            <v>0.2g</v>
          </cell>
          <cell r="J25" t="str">
            <v>素片</v>
          </cell>
          <cell r="K25" t="str">
            <v>0.2g</v>
          </cell>
          <cell r="L25" t="str">
            <v>无</v>
          </cell>
          <cell r="M25" t="str">
            <v>塑料瓶</v>
          </cell>
        </row>
        <row r="26">
          <cell r="E26">
            <v>141578</v>
          </cell>
          <cell r="F26" t="str">
            <v>卡马西平片</v>
          </cell>
          <cell r="G26" t="str">
            <v>XN03AFK019A001010104161</v>
          </cell>
          <cell r="H26" t="str">
            <v>仁和堂药业有限公司</v>
          </cell>
          <cell r="I26" t="str">
            <v>0.1g</v>
          </cell>
          <cell r="J26" t="str">
            <v>素片</v>
          </cell>
          <cell r="K26" t="str">
            <v>0.1g</v>
          </cell>
          <cell r="L26" t="str">
            <v>无</v>
          </cell>
          <cell r="M26" t="str">
            <v>塑料瓶</v>
          </cell>
        </row>
        <row r="27">
          <cell r="E27">
            <v>100181443</v>
          </cell>
          <cell r="F27" t="str">
            <v>奥美沙坦酯氨氯地平片</v>
          </cell>
          <cell r="G27" t="str">
            <v>XC09DBA313A001010102957</v>
          </cell>
          <cell r="H27" t="str">
            <v>山西鑫煜制药股份有限公司</v>
          </cell>
          <cell r="I27" t="str">
            <v>本品每片含奥美沙坦酯20mg和苯磺酸氨氯地平5mg(以氨氯地平计)</v>
          </cell>
          <cell r="J27" t="str">
            <v>薄膜衣片</v>
          </cell>
          <cell r="K27" t="str">
            <v>本品每片含奥美沙坦酯20mg和苯磺酸氨氯地平5mg(以氨氯地平计)</v>
          </cell>
        </row>
        <row r="27">
          <cell r="M27" t="str">
            <v>聚酰胺/铝/聚氯乙烯冷冲压成型固体药用复合硬片,药用铝箔</v>
          </cell>
        </row>
        <row r="28">
          <cell r="E28">
            <v>82195</v>
          </cell>
          <cell r="F28" t="str">
            <v>富马酸酮替芬片</v>
          </cell>
          <cell r="G28" t="str">
            <v>XR06AXT061A001010104161</v>
          </cell>
          <cell r="H28" t="str">
            <v>仁和堂药业有限公司</v>
          </cell>
          <cell r="I28" t="str">
            <v>1mg（按C19H19NOS计）</v>
          </cell>
          <cell r="J28" t="str">
            <v>素片</v>
          </cell>
          <cell r="K28" t="str">
            <v>1mg</v>
          </cell>
          <cell r="L28" t="str">
            <v>无</v>
          </cell>
          <cell r="M28" t="str">
            <v>塑料瓶</v>
          </cell>
        </row>
        <row r="29">
          <cell r="E29">
            <v>165517</v>
          </cell>
          <cell r="F29" t="str">
            <v>丙戊酸钠片</v>
          </cell>
          <cell r="G29" t="str">
            <v>XN03AGB140A001010104161</v>
          </cell>
          <cell r="H29" t="str">
            <v>仁和堂药业有限公司</v>
          </cell>
          <cell r="I29" t="str">
            <v>0.2g</v>
          </cell>
          <cell r="J29" t="str">
            <v>糖衣片</v>
          </cell>
          <cell r="K29" t="str">
            <v>0.2g</v>
          </cell>
          <cell r="L29" t="str">
            <v>无</v>
          </cell>
          <cell r="M29" t="str">
            <v>塑料瓶</v>
          </cell>
        </row>
        <row r="30">
          <cell r="E30">
            <v>103057</v>
          </cell>
          <cell r="F30" t="str">
            <v>注射用鼠神经生长因子</v>
          </cell>
          <cell r="G30" t="str">
            <v>XN07XXS106B014010101938</v>
          </cell>
          <cell r="H30" t="str">
            <v>武汉海特生物制药股份有限公司</v>
          </cell>
          <cell r="I30" t="str">
            <v>20μg(9000U)/瓶</v>
          </cell>
          <cell r="J30" t="str">
            <v>冻干粉针剂</v>
          </cell>
          <cell r="K30" t="str">
            <v>20μg(9000U)/瓶</v>
          </cell>
          <cell r="L30" t="str">
            <v>无</v>
          </cell>
          <cell r="M30" t="str">
            <v>低硼硅玻璃管制注射剂瓶</v>
          </cell>
        </row>
        <row r="31">
          <cell r="E31">
            <v>99813</v>
          </cell>
          <cell r="F31" t="str">
            <v>酒石酸美托洛尔缓释片(II)</v>
          </cell>
          <cell r="G31" t="str">
            <v>XC07ABM171A010020200377</v>
          </cell>
          <cell r="H31" t="str">
            <v>广州白云山天心制药股份有限公司</v>
          </cell>
          <cell r="I31" t="str">
            <v>25mg</v>
          </cell>
          <cell r="J31" t="str">
            <v>缓释片</v>
          </cell>
          <cell r="K31" t="str">
            <v>25mg</v>
          </cell>
          <cell r="L31" t="str">
            <v/>
          </cell>
          <cell r="M31" t="str">
            <v>水泡眼</v>
          </cell>
        </row>
        <row r="32">
          <cell r="E32">
            <v>116097</v>
          </cell>
          <cell r="F32" t="str">
            <v>酒石酸美托洛尔缓释片(II)</v>
          </cell>
          <cell r="G32" t="str">
            <v>XC07ABM171A010030200377</v>
          </cell>
          <cell r="H32" t="str">
            <v>广州白云山天心制药股份有限公司</v>
          </cell>
          <cell r="I32" t="str">
            <v>50mg</v>
          </cell>
          <cell r="J32" t="str">
            <v>缓释片</v>
          </cell>
          <cell r="K32" t="str">
            <v>50mg</v>
          </cell>
          <cell r="L32" t="str">
            <v>无</v>
          </cell>
          <cell r="M32" t="str">
            <v>水泡眼</v>
          </cell>
        </row>
        <row r="33">
          <cell r="E33">
            <v>100181325</v>
          </cell>
          <cell r="F33" t="str">
            <v>心可宁胶囊</v>
          </cell>
          <cell r="G33" t="str">
            <v>ZA12FAX0622020103674</v>
          </cell>
          <cell r="H33" t="str">
            <v>哈尔滨天地药业有限公司</v>
          </cell>
          <cell r="I33" t="str">
            <v>每粒装0.4g</v>
          </cell>
          <cell r="J33" t="str">
            <v>胶囊剂</v>
          </cell>
          <cell r="K33" t="str">
            <v>每粒装0.4g</v>
          </cell>
          <cell r="L33" t="str">
            <v>无</v>
          </cell>
          <cell r="M33" t="str">
            <v>铝塑包装</v>
          </cell>
        </row>
        <row r="34">
          <cell r="E34">
            <v>100181329</v>
          </cell>
          <cell r="F34" t="str">
            <v>心可宁胶囊</v>
          </cell>
          <cell r="G34" t="str">
            <v>ZA12FAX0622020203674</v>
          </cell>
          <cell r="H34" t="str">
            <v>哈尔滨天地药业有限公司</v>
          </cell>
          <cell r="I34" t="str">
            <v>每粒装0.4g</v>
          </cell>
          <cell r="J34" t="str">
            <v>胶囊剂</v>
          </cell>
          <cell r="K34" t="str">
            <v>每粒装0.4g</v>
          </cell>
          <cell r="L34" t="str">
            <v>无</v>
          </cell>
          <cell r="M34" t="str">
            <v>铝塑</v>
          </cell>
        </row>
        <row r="35">
          <cell r="E35">
            <v>158066</v>
          </cell>
          <cell r="F35" t="str">
            <v>右旋糖酐40葡萄糖注射液</v>
          </cell>
          <cell r="G35" t="str">
            <v>XB05AAY257B002050502180</v>
          </cell>
          <cell r="H35" t="str">
            <v>四川科伦药业股份有限公司</v>
          </cell>
          <cell r="I35" t="str">
            <v>500ml:30g右旋糖酐40与25g葡萄糖</v>
          </cell>
          <cell r="J35" t="str">
            <v>大容量注射液</v>
          </cell>
          <cell r="K35" t="str">
            <v>500ML:30G</v>
          </cell>
          <cell r="L35" t="str">
            <v>无</v>
          </cell>
          <cell r="M35" t="str">
            <v>聚丙烯输液瓶</v>
          </cell>
        </row>
        <row r="36">
          <cell r="E36">
            <v>784</v>
          </cell>
          <cell r="F36" t="str">
            <v>萘普生片</v>
          </cell>
          <cell r="G36" t="str">
            <v>XM01AEN028A001010104161</v>
          </cell>
          <cell r="H36" t="str">
            <v>仁和堂药业有限公司</v>
          </cell>
          <cell r="I36" t="str">
            <v>0.1g</v>
          </cell>
          <cell r="J36" t="str">
            <v>素片</v>
          </cell>
          <cell r="K36" t="str">
            <v>0.1g</v>
          </cell>
          <cell r="L36" t="str">
            <v>无</v>
          </cell>
          <cell r="M36" t="str">
            <v>塑料瓶</v>
          </cell>
        </row>
        <row r="37">
          <cell r="E37">
            <v>100181690</v>
          </cell>
          <cell r="F37" t="str">
            <v>奥美拉唑碳酸氢钠胶囊</v>
          </cell>
          <cell r="G37" t="str">
            <v>XA02BCA289E001010104565</v>
          </cell>
          <cell r="H37" t="str">
            <v>宁波美诺华天康药业有限公司</v>
          </cell>
          <cell r="I37" t="str">
            <v>每粒含奥美拉唑20mg与碳酸氢钠1100mg</v>
          </cell>
          <cell r="J37" t="str">
            <v>胶囊剂</v>
          </cell>
          <cell r="K37" t="str">
            <v>每粒含奥美拉唑20mg与碳酸氢钠1100mg</v>
          </cell>
        </row>
        <row r="37">
          <cell r="M37" t="str">
            <v>口服固体药用高密度聚乙烯瓶</v>
          </cell>
        </row>
        <row r="38">
          <cell r="E38">
            <v>100181689</v>
          </cell>
          <cell r="F38" t="str">
            <v>曲克芦丁注射液</v>
          </cell>
          <cell r="G38" t="str">
            <v>XC05CAQ094B002010202770</v>
          </cell>
          <cell r="H38" t="str">
            <v>石药集团欧意药业有限公司</v>
          </cell>
          <cell r="I38" t="str">
            <v>2ml:60mg</v>
          </cell>
          <cell r="J38" t="str">
            <v>小容量注射液</v>
          </cell>
          <cell r="K38" t="str">
            <v>2ml:60mg</v>
          </cell>
        </row>
        <row r="38">
          <cell r="M38" t="str">
            <v>安瓿</v>
          </cell>
        </row>
        <row r="39">
          <cell r="E39">
            <v>100181686</v>
          </cell>
          <cell r="F39" t="str">
            <v>双氯芬酸钠栓(Ⅱ)</v>
          </cell>
          <cell r="G39" t="str">
            <v>XM01ABS212D001010201974</v>
          </cell>
          <cell r="H39" t="str">
            <v>武汉正同药业有限公司</v>
          </cell>
          <cell r="I39" t="str">
            <v>50mg</v>
          </cell>
          <cell r="J39" t="str">
            <v>栓剂</v>
          </cell>
          <cell r="K39" t="str">
            <v>50mg</v>
          </cell>
        </row>
        <row r="39">
          <cell r="M39" t="str">
            <v>聚氯乙烯/低密度聚乙烯固体药用复合硬片</v>
          </cell>
        </row>
        <row r="40">
          <cell r="E40">
            <v>100181361</v>
          </cell>
          <cell r="F40" t="str">
            <v>碳酸钙D3咀嚼片</v>
          </cell>
          <cell r="G40" t="str">
            <v>XA12AXT013A005020581042</v>
          </cell>
          <cell r="H40" t="str">
            <v>东海制药（河北）有限公司</v>
          </cell>
          <cell r="I40" t="str">
            <v>每片含碳酸钙1.25克(相当于钙500毫克),维生素D₃200国际单位</v>
          </cell>
          <cell r="J40" t="str">
            <v>咀嚼片</v>
          </cell>
          <cell r="K40" t="str">
            <v>每片含碳酸钙1.25克(相当于钙500毫克),维生素D₃200国际单位</v>
          </cell>
          <cell r="L40" t="str">
            <v/>
          </cell>
          <cell r="M40" t="str">
            <v>口服固体药用高密度聚乙烯瓶</v>
          </cell>
        </row>
        <row r="41">
          <cell r="E41">
            <v>100181364</v>
          </cell>
          <cell r="F41" t="str">
            <v>碳酸钙D3咀嚼片</v>
          </cell>
          <cell r="G41" t="str">
            <v>XA12AXT013A005011081042</v>
          </cell>
          <cell r="H41" t="str">
            <v>东海制药（河北）有限公司</v>
          </cell>
          <cell r="I41" t="str">
            <v>每片含碳酸钙1.25克(相当于钙500毫克),维生素D₃200国际单位</v>
          </cell>
          <cell r="J41" t="str">
            <v>咀嚼片</v>
          </cell>
          <cell r="K41" t="str">
            <v>每片含碳酸钙1.25克(相当于钙500毫克),维生素D₃200国际单位</v>
          </cell>
        </row>
        <row r="41">
          <cell r="M41" t="str">
            <v>口服固体药用高密度聚乙烯瓶</v>
          </cell>
        </row>
        <row r="42">
          <cell r="E42">
            <v>100181370</v>
          </cell>
          <cell r="F42" t="str">
            <v>碳酸钙D3咀嚼片</v>
          </cell>
          <cell r="G42" t="str">
            <v>XA12AXT013A005010981042</v>
          </cell>
          <cell r="H42" t="str">
            <v>东海制药（河北）有限公司</v>
          </cell>
          <cell r="I42" t="str">
            <v>每片含碳酸钙1.25克(相当于钙500毫克),维生素D₃200国际单位</v>
          </cell>
          <cell r="J42" t="str">
            <v>咀嚼片</v>
          </cell>
          <cell r="K42" t="str">
            <v>每片含碳酸钙1.25克(相当于钙500毫克),维生素D₃200国际单位</v>
          </cell>
        </row>
        <row r="42">
          <cell r="M42" t="str">
            <v>口服固体药用高密度聚乙烯瓶</v>
          </cell>
        </row>
        <row r="43">
          <cell r="E43">
            <v>100181684</v>
          </cell>
          <cell r="F43" t="str">
            <v>醒脑再造胶囊</v>
          </cell>
          <cell r="G43" t="str">
            <v>ZA12JAX0721010903438</v>
          </cell>
          <cell r="H43" t="str">
            <v>吉林亚泰永安堂药业有限公司</v>
          </cell>
          <cell r="I43" t="str">
            <v>每粒装0.35g</v>
          </cell>
          <cell r="J43" t="str">
            <v>胶囊剂</v>
          </cell>
          <cell r="K43" t="str">
            <v>每粒装0.35g</v>
          </cell>
          <cell r="L43" t="str">
            <v>无</v>
          </cell>
          <cell r="M43" t="str">
            <v>PVC铝塑包装</v>
          </cell>
        </row>
        <row r="44">
          <cell r="E44">
            <v>100181321</v>
          </cell>
          <cell r="F44" t="str">
            <v>开塞露</v>
          </cell>
          <cell r="G44" t="str">
            <v>XA06AGK031S003010304041</v>
          </cell>
          <cell r="H44" t="str">
            <v>青岛华仁太医药业有限公司</v>
          </cell>
          <cell r="I44" t="str">
            <v>20ml</v>
          </cell>
          <cell r="J44" t="str">
            <v>灌肠剂</v>
          </cell>
          <cell r="K44" t="str">
            <v>20ml/支</v>
          </cell>
        </row>
        <row r="44">
          <cell r="M44" t="str">
            <v>药用低密度聚乙烯瓶</v>
          </cell>
        </row>
        <row r="45">
          <cell r="E45">
            <v>100181683</v>
          </cell>
          <cell r="F45" t="str">
            <v>利丙双卡因乳膏</v>
          </cell>
          <cell r="G45" t="str">
            <v>XN01BBL053F002010104606</v>
          </cell>
          <cell r="H45" t="str">
            <v>浙江昂利康制药股份有限公司</v>
          </cell>
          <cell r="I45" t="str">
            <v>30g:利多卡因750mg,丙胺卡因750mg</v>
          </cell>
          <cell r="J45" t="str">
            <v>乳膏剂</v>
          </cell>
          <cell r="K45" t="str">
            <v>30g：利多卡因 750mg，丙胺卡因 750mg</v>
          </cell>
        </row>
        <row r="45">
          <cell r="M45" t="str">
            <v>铝质药用软膏管包装</v>
          </cell>
        </row>
        <row r="46">
          <cell r="E46">
            <v>44463</v>
          </cell>
          <cell r="F46" t="str">
            <v>清艾条</v>
          </cell>
          <cell r="G46" t="str">
            <v>ZA05AAQ0322010101417</v>
          </cell>
          <cell r="H46" t="str">
            <v>江苏康美制药有限公司</v>
          </cell>
          <cell r="I46" t="str">
            <v>25g</v>
          </cell>
          <cell r="J46" t="str">
            <v>熏剂</v>
          </cell>
          <cell r="K46" t="str">
            <v>25g*10支</v>
          </cell>
          <cell r="L46" t="str">
            <v>无</v>
          </cell>
          <cell r="M46" t="str">
            <v>空</v>
          </cell>
        </row>
        <row r="47">
          <cell r="E47">
            <v>100181598</v>
          </cell>
          <cell r="F47" t="str">
            <v>盐酸美金刚片</v>
          </cell>
          <cell r="G47" t="str">
            <v>XN06DXM045A001010104187</v>
          </cell>
          <cell r="H47" t="str">
            <v>山东新华制药股份有限公司</v>
          </cell>
          <cell r="I47" t="str">
            <v>10mg</v>
          </cell>
          <cell r="J47" t="str">
            <v>薄膜衣片</v>
          </cell>
          <cell r="K47" t="str">
            <v>10mg</v>
          </cell>
        </row>
        <row r="47">
          <cell r="M47" t="str">
            <v>聚氯乙烯/聚偏二氯乙烯固体药用复合硬片和药品包装用铝箔</v>
          </cell>
        </row>
        <row r="48">
          <cell r="E48">
            <v>100181350</v>
          </cell>
          <cell r="F48" t="str">
            <v>大川芎片</v>
          </cell>
          <cell r="G48" t="str">
            <v>ZA12HAD0012020101106</v>
          </cell>
          <cell r="H48" t="str">
            <v>梦阳药业股份有限公司</v>
          </cell>
          <cell r="I48" t="str">
            <v>每片重0.60g(相当于原药材4.375g)</v>
          </cell>
          <cell r="J48" t="str">
            <v>薄膜衣片</v>
          </cell>
          <cell r="K48" t="str">
            <v>每片重0.60g(相当于原药材4.375g)</v>
          </cell>
          <cell r="L48" t="str">
            <v>无</v>
          </cell>
          <cell r="M48" t="str">
            <v>铝塑板</v>
          </cell>
        </row>
        <row r="49">
          <cell r="E49">
            <v>100181351</v>
          </cell>
          <cell r="F49" t="str">
            <v>大川芎片</v>
          </cell>
          <cell r="G49" t="str">
            <v>ZA12HAD0012020201106</v>
          </cell>
          <cell r="H49" t="str">
            <v>梦阳药业股份有限公司</v>
          </cell>
          <cell r="I49" t="str">
            <v>每片重0.60g(相当于原药材4.375g)</v>
          </cell>
          <cell r="J49" t="str">
            <v>薄膜衣片</v>
          </cell>
          <cell r="K49" t="str">
            <v>每片重0.60g(相当于原药材4.375g)</v>
          </cell>
          <cell r="L49" t="str">
            <v>无</v>
          </cell>
          <cell r="M49" t="str">
            <v>铝塑板</v>
          </cell>
        </row>
        <row r="50">
          <cell r="E50">
            <v>171381</v>
          </cell>
          <cell r="F50" t="str">
            <v>补血益母丸</v>
          </cell>
          <cell r="G50" t="str">
            <v>ZD01AAB0460010205046</v>
          </cell>
          <cell r="H50" t="str">
            <v>株洲千金药业股份有限公司</v>
          </cell>
          <cell r="I50" t="str">
            <v>每袋装12g(每200丸重12g)</v>
          </cell>
          <cell r="J50" t="str">
            <v>浓缩丸</v>
          </cell>
          <cell r="K50" t="str">
            <v>12g</v>
          </cell>
          <cell r="L50" t="str">
            <v>无</v>
          </cell>
          <cell r="M50" t="str">
            <v>药用复合膜包装。</v>
          </cell>
        </row>
        <row r="51">
          <cell r="E51">
            <v>10003683</v>
          </cell>
          <cell r="F51" t="str">
            <v>盐酸西那卡塞片</v>
          </cell>
          <cell r="G51" t="str">
            <v>XH05BXX224A001010180698</v>
          </cell>
          <cell r="H51" t="str">
            <v>合肥英太制药有限公司</v>
          </cell>
          <cell r="I51" t="str">
            <v>25mg(以C22H22F3N计)</v>
          </cell>
          <cell r="J51" t="str">
            <v>薄膜衣片</v>
          </cell>
          <cell r="K51" t="str">
            <v>25mg</v>
          </cell>
          <cell r="L51" t="str">
            <v/>
          </cell>
          <cell r="M51" t="str">
            <v>聚氯乙烯/聚偏二氯乙烯固体药用复合硬片及药用铝箔包装</v>
          </cell>
        </row>
        <row r="52">
          <cell r="E52">
            <v>100180878</v>
          </cell>
          <cell r="F52" t="str">
            <v>富马酸卢帕他定片</v>
          </cell>
          <cell r="G52" t="str">
            <v>XR06AXL339A001010404152</v>
          </cell>
          <cell r="H52" t="str">
            <v>瑞阳制药股份有限公司</v>
          </cell>
          <cell r="I52" t="str">
            <v>10mg(按C₂₆H₂₆ClN₃计)</v>
          </cell>
          <cell r="J52" t="str">
            <v>片剂</v>
          </cell>
          <cell r="K52" t="str">
            <v>10mg(按C₂₆H₂₆ClN₃计)</v>
          </cell>
        </row>
        <row r="52">
          <cell r="M52" t="str">
            <v>聚氯乙烯/聚偏二氯乙烯固体药用复合硬片、药用铝箔</v>
          </cell>
        </row>
        <row r="53">
          <cell r="E53">
            <v>10011894</v>
          </cell>
          <cell r="F53" t="str">
            <v>七厘散</v>
          </cell>
          <cell r="G53" t="str">
            <v>ZG01AAQ0009020100166</v>
          </cell>
          <cell r="H53" t="str">
            <v>北京同仁堂股份有限公司同仁堂制药厂</v>
          </cell>
          <cell r="I53" t="str">
            <v>每瓶装1.5g</v>
          </cell>
          <cell r="J53" t="str">
            <v>散剂</v>
          </cell>
          <cell r="K53" t="str">
            <v>1.5g</v>
          </cell>
          <cell r="L53" t="str">
            <v>人工麝香</v>
          </cell>
          <cell r="M53" t="str">
            <v>口服固体药用高密度聚乙烯瓶装</v>
          </cell>
        </row>
        <row r="54">
          <cell r="E54">
            <v>100181680</v>
          </cell>
          <cell r="F54" t="str">
            <v>板蓝根颗粒</v>
          </cell>
          <cell r="G54" t="str">
            <v>ZA04BAB0189030105272</v>
          </cell>
          <cell r="H54" t="str">
            <v>江西川奇药业有限公司</v>
          </cell>
          <cell r="I54" t="str">
            <v>每袋装3克(每袋相当于饮片7g)</v>
          </cell>
          <cell r="J54" t="str">
            <v>颗粒剂</v>
          </cell>
          <cell r="K54" t="str">
            <v>3g</v>
          </cell>
          <cell r="L54" t="str">
            <v>无糖型</v>
          </cell>
          <cell r="M54" t="str">
            <v>镀铝复合膜</v>
          </cell>
        </row>
        <row r="55">
          <cell r="E55">
            <v>3043392</v>
          </cell>
          <cell r="F55" t="str">
            <v>龙胆泻肝丸</v>
          </cell>
          <cell r="G55" t="str">
            <v>ZA04CCL0299010205966</v>
          </cell>
          <cell r="H55" t="str">
            <v>库尔勒龙之源药业有限责任公司</v>
          </cell>
          <cell r="I55" t="str">
            <v>每袋装6克</v>
          </cell>
          <cell r="J55" t="str">
            <v>水丸</v>
          </cell>
          <cell r="K55" t="str">
            <v>6g</v>
          </cell>
        </row>
        <row r="55">
          <cell r="M55" t="str">
            <v>聚酯/低密度聚乙烯药品包装用复合膜</v>
          </cell>
        </row>
        <row r="56">
          <cell r="E56">
            <v>100181679</v>
          </cell>
          <cell r="F56" t="str">
            <v>注射用维库溴铵</v>
          </cell>
          <cell r="G56" t="str">
            <v>XM03ACW026B001010102181</v>
          </cell>
          <cell r="H56" t="str">
            <v>成都苑东生物制药股份有限公司</v>
          </cell>
          <cell r="I56" t="str">
            <v>4mg</v>
          </cell>
          <cell r="J56" t="str">
            <v>注射剂</v>
          </cell>
          <cell r="K56" t="str">
            <v>4mg</v>
          </cell>
        </row>
        <row r="56">
          <cell r="M56" t="str">
            <v>中硼硅玻璃管制注射剂瓶、冷冻干燥注射用局部覆聚四氟乙烯膜卤化丁基橡胶塞(溴化)、抗生素瓶用铝塑组合盖。</v>
          </cell>
        </row>
        <row r="57">
          <cell r="E57">
            <v>100181678</v>
          </cell>
          <cell r="F57" t="str">
            <v>双醋瑞因胶囊</v>
          </cell>
          <cell r="G57" t="str">
            <v>XM01AXS110E001010101503</v>
          </cell>
          <cell r="H57" t="str">
            <v>江苏万高药业股份有限公司</v>
          </cell>
          <cell r="I57" t="str">
            <v>50mg</v>
          </cell>
          <cell r="J57" t="str">
            <v>胶囊剂</v>
          </cell>
          <cell r="K57" t="str">
            <v>50mg</v>
          </cell>
        </row>
        <row r="57">
          <cell r="M57" t="str">
            <v>聚氯乙烯固体药用硬片及药品包装用铝箔包装</v>
          </cell>
        </row>
        <row r="58">
          <cell r="E58">
            <v>10003878</v>
          </cell>
          <cell r="F58" t="str">
            <v>盐酸洛哌丁胺胶囊</v>
          </cell>
          <cell r="G58" t="str">
            <v>XA07DAL281E001010103205</v>
          </cell>
          <cell r="H58" t="str">
            <v>国药集团容生制药有限公司</v>
          </cell>
          <cell r="I58" t="str">
            <v>2mg</v>
          </cell>
          <cell r="J58" t="str">
            <v>胶囊剂</v>
          </cell>
          <cell r="K58" t="str">
            <v>2mg</v>
          </cell>
        </row>
        <row r="58">
          <cell r="M58" t="str">
            <v>药品包装用铝箔</v>
          </cell>
        </row>
        <row r="59">
          <cell r="E59">
            <v>10017911</v>
          </cell>
          <cell r="F59" t="str">
            <v>枣仁安神液</v>
          </cell>
          <cell r="G59" t="str">
            <v>ZA10AAZ0012020201460</v>
          </cell>
          <cell r="H59" t="str">
            <v>江苏聚荣制药集团有限公司</v>
          </cell>
          <cell r="I59" t="str">
            <v>每支装10ml</v>
          </cell>
          <cell r="J59" t="str">
            <v>合剂</v>
          </cell>
          <cell r="K59" t="str">
            <v>每支装10ml</v>
          </cell>
          <cell r="L59" t="str">
            <v>无</v>
          </cell>
          <cell r="M59" t="str">
            <v>钠钙玻璃管制口服液体瓶</v>
          </cell>
        </row>
        <row r="60">
          <cell r="E60">
            <v>35832</v>
          </cell>
          <cell r="F60" t="str">
            <v>腺苷钴胺片</v>
          </cell>
          <cell r="G60" t="str">
            <v>XB03BAX052A001010102741</v>
          </cell>
          <cell r="H60" t="str">
            <v>石家庄康力药业有限公司</v>
          </cell>
          <cell r="I60" t="str">
            <v>0.25mg</v>
          </cell>
          <cell r="J60" t="str">
            <v>糖衣片</v>
          </cell>
          <cell r="K60" t="str">
            <v>0.25mg</v>
          </cell>
          <cell r="L60" t="str">
            <v>无</v>
          </cell>
          <cell r="M60" t="str">
            <v>口服固体药用高密度聚乙烯瓶装</v>
          </cell>
        </row>
        <row r="61">
          <cell r="E61">
            <v>10016015</v>
          </cell>
          <cell r="F61" t="str">
            <v>利匹韦林片</v>
          </cell>
          <cell r="G61" t="str">
            <v>XJ05AGL341A001010179267</v>
          </cell>
          <cell r="H61" t="str">
            <v>安徽贝克生物制药有限公司</v>
          </cell>
          <cell r="I61" t="str">
            <v>25mg（以利匹韦林计）</v>
          </cell>
          <cell r="J61" t="str">
            <v>薄膜衣片</v>
          </cell>
          <cell r="K61" t="str">
            <v>25mg</v>
          </cell>
          <cell r="L61" t="str">
            <v>无</v>
          </cell>
          <cell r="M61" t="str">
            <v>口服固体药用高密度聚乙烯瓶</v>
          </cell>
        </row>
        <row r="62">
          <cell r="E62">
            <v>100181674</v>
          </cell>
          <cell r="F62" t="str">
            <v>中华肝灵胶囊</v>
          </cell>
          <cell r="G62" t="str">
            <v>ZA04CBZ0341010200994</v>
          </cell>
          <cell r="H62" t="str">
            <v>重庆迪康中药制药有限公司</v>
          </cell>
          <cell r="I62" t="str">
            <v>每粒装0.3g</v>
          </cell>
          <cell r="J62" t="str">
            <v>胶囊剂</v>
          </cell>
          <cell r="K62" t="str">
            <v>每粒装0.3g</v>
          </cell>
        </row>
        <row r="62">
          <cell r="M62" t="str">
            <v>口服固体药用高密度聚乙烯瓶包装</v>
          </cell>
        </row>
        <row r="63">
          <cell r="E63">
            <v>2297245</v>
          </cell>
          <cell r="F63" t="str">
            <v>吉非替尼片</v>
          </cell>
          <cell r="G63" t="str">
            <v>XL01EBJ008A001010104948</v>
          </cell>
          <cell r="H63" t="str">
            <v>湖南科伦制药有限公司</v>
          </cell>
          <cell r="I63" t="str">
            <v>0.25g</v>
          </cell>
          <cell r="J63" t="str">
            <v>薄膜衣片</v>
          </cell>
          <cell r="K63" t="str">
            <v>0.25g</v>
          </cell>
        </row>
        <row r="63">
          <cell r="M63" t="str">
            <v>PVC/铝箔泡罩包装</v>
          </cell>
        </row>
        <row r="64">
          <cell r="E64">
            <v>100181196</v>
          </cell>
          <cell r="F64" t="str">
            <v>桂附地黄丸</v>
          </cell>
          <cell r="G64" t="str">
            <v>ZA09DBG0448010802536</v>
          </cell>
          <cell r="H64" t="str">
            <v>山西复盛公大药厂有限公司</v>
          </cell>
          <cell r="I64" t="str">
            <v>每8丸相当于原生药3g</v>
          </cell>
          <cell r="J64" t="str">
            <v>浓缩丸</v>
          </cell>
          <cell r="K64" t="str">
            <v>每8丸相当于原生药3g</v>
          </cell>
          <cell r="L64" t="str">
            <v>无</v>
          </cell>
          <cell r="M64" t="str">
            <v>口服固体药用高密度聚乙烯瓶</v>
          </cell>
        </row>
        <row r="65">
          <cell r="E65">
            <v>100181195</v>
          </cell>
          <cell r="F65" t="str">
            <v>六味地黄丸</v>
          </cell>
          <cell r="G65" t="str">
            <v>ZA09CAL0264010501243</v>
          </cell>
          <cell r="H65" t="str">
            <v>山西复盛公大药厂有限公司</v>
          </cell>
          <cell r="I65" t="str">
            <v>每8丸相当于原药材3g</v>
          </cell>
          <cell r="J65" t="str">
            <v>浓缩丸</v>
          </cell>
          <cell r="K65" t="str">
            <v>每8丸相当于原药材3g</v>
          </cell>
          <cell r="L65" t="str">
            <v>无</v>
          </cell>
          <cell r="M65" t="str">
            <v>口服固体药用高密度聚乙烯瓶</v>
          </cell>
        </row>
        <row r="66">
          <cell r="E66">
            <v>100181673</v>
          </cell>
          <cell r="F66" t="str">
            <v>通脉口服液</v>
          </cell>
          <cell r="G66" t="str">
            <v>ZA12HAT0217010103407</v>
          </cell>
          <cell r="H66" t="str">
            <v>蜀中药业(吉林)有限公司</v>
          </cell>
          <cell r="I66" t="str">
            <v>每支装10ml</v>
          </cell>
          <cell r="J66" t="str">
            <v>合剂</v>
          </cell>
          <cell r="K66" t="str">
            <v>每支装10ml</v>
          </cell>
        </row>
        <row r="66">
          <cell r="M66" t="str">
            <v>玻璃管制口服液瓶</v>
          </cell>
        </row>
        <row r="67">
          <cell r="E67">
            <v>100181496</v>
          </cell>
          <cell r="F67" t="str">
            <v>补中益气丸</v>
          </cell>
          <cell r="G67" t="str">
            <v>ZA09AAB0472020501843</v>
          </cell>
          <cell r="H67" t="str">
            <v>山西复盛公大药厂有限公司</v>
          </cell>
          <cell r="I67" t="str">
            <v>每8丸相当于原生药3g</v>
          </cell>
          <cell r="J67" t="str">
            <v>丸剂（浓缩丸）</v>
          </cell>
          <cell r="K67" t="str">
            <v>每8丸相当于原生药3g</v>
          </cell>
          <cell r="L67" t="str">
            <v>无</v>
          </cell>
          <cell r="M67" t="str">
            <v>口服固体药用高密度聚乙烯瓶</v>
          </cell>
        </row>
        <row r="68">
          <cell r="E68">
            <v>100181499</v>
          </cell>
          <cell r="F68" t="str">
            <v>补中益气丸</v>
          </cell>
          <cell r="G68" t="str">
            <v>ZA09AAB0472020201843</v>
          </cell>
          <cell r="H68" t="str">
            <v>山西复盛公大药厂有限公司</v>
          </cell>
          <cell r="I68" t="str">
            <v>每8丸相当于原生药3g</v>
          </cell>
          <cell r="J68" t="str">
            <v>丸剂（浓缩丸）</v>
          </cell>
          <cell r="K68" t="str">
            <v>每8丸相当于原生药3g</v>
          </cell>
          <cell r="L68" t="str">
            <v>无</v>
          </cell>
          <cell r="M68" t="str">
            <v>口服固体药用高密度聚乙烯瓶</v>
          </cell>
        </row>
        <row r="69">
          <cell r="E69">
            <v>10013259</v>
          </cell>
          <cell r="F69" t="str">
            <v>复方感冒灵片</v>
          </cell>
          <cell r="G69" t="str">
            <v>ZA01BAF0399020100396</v>
          </cell>
          <cell r="H69" t="str">
            <v>广州小奇灵制药有限公司</v>
          </cell>
          <cell r="I69" t="str">
            <v>每片重0.26克（每片含原药材6.25克；含对乙酰氨基酚42毫克、马来酸氯苯那敏0.67毫克、咖啡因3毫克）</v>
          </cell>
          <cell r="J69" t="str">
            <v>薄膜衣片</v>
          </cell>
          <cell r="K69" t="str">
            <v>每片重0.26克（每片含原药材6.25克；含对乙酰氨基酚42毫克、马来酸氯苯那敏0.67毫克、咖啡因3毫克）</v>
          </cell>
          <cell r="L69" t="str">
            <v>本品为薄膜衣片，除去薄膜衣后，显棕褐色至棕黑色；味苦。</v>
          </cell>
          <cell r="M69" t="str">
            <v>口服固体药用高密度聚乙烯瓶</v>
          </cell>
        </row>
        <row r="70">
          <cell r="E70">
            <v>10015039</v>
          </cell>
          <cell r="F70" t="str">
            <v>藿香正气水</v>
          </cell>
          <cell r="G70" t="str">
            <v>ZA02AAH0441010102628</v>
          </cell>
          <cell r="H70" t="str">
            <v>河北金牛药业科技有限公司</v>
          </cell>
          <cell r="I70" t="str">
            <v>每支装10毫升</v>
          </cell>
          <cell r="J70" t="str">
            <v>酊剂</v>
          </cell>
          <cell r="K70" t="str">
            <v>每支装10毫升</v>
          </cell>
          <cell r="L70" t="str">
            <v>酊剂</v>
          </cell>
          <cell r="M70" t="str">
            <v>药用玻璃瓶</v>
          </cell>
        </row>
        <row r="71">
          <cell r="E71">
            <v>100181672</v>
          </cell>
          <cell r="F71" t="str">
            <v>人参五味子颗粒</v>
          </cell>
          <cell r="G71" t="str">
            <v>ZA09GAR0050020103407</v>
          </cell>
          <cell r="H71" t="str">
            <v>蜀中药业(吉林)有限公司</v>
          </cell>
          <cell r="I71" t="str">
            <v>每袋装5g</v>
          </cell>
          <cell r="J71" t="str">
            <v>颗粒剂</v>
          </cell>
          <cell r="K71" t="str">
            <v>每袋装5g</v>
          </cell>
        </row>
        <row r="71">
          <cell r="M71" t="str">
            <v>药用复合膜防潮袋</v>
          </cell>
        </row>
        <row r="72">
          <cell r="E72">
            <v>10015822</v>
          </cell>
          <cell r="F72" t="str">
            <v>复方头孢克洛胶囊</v>
          </cell>
          <cell r="G72" t="str">
            <v>XJ01DCF506E001010300372</v>
          </cell>
          <cell r="H72" t="str">
            <v>广东平安药业有限公司</v>
          </cell>
          <cell r="I72" t="str">
            <v>每粒含头孢克洛250mg,溴己新8mg</v>
          </cell>
          <cell r="J72" t="str">
            <v>胶囊剂</v>
          </cell>
          <cell r="K72" t="str">
            <v>每粒含头孢克洛250mg,溴己新8mg</v>
          </cell>
        </row>
        <row r="72">
          <cell r="M72" t="str">
            <v>铝塑泡罩包装</v>
          </cell>
        </row>
        <row r="73">
          <cell r="E73">
            <v>10005367</v>
          </cell>
          <cell r="F73" t="str">
            <v>盐酸氟西汀肠溶片</v>
          </cell>
          <cell r="G73" t="str">
            <v>XN06ABF098A012010201389</v>
          </cell>
          <cell r="H73" t="str">
            <v>常州四药制药有限公司</v>
          </cell>
          <cell r="I73" t="str">
            <v>90mg （按C₁₇H₁₈F₃NO 计）</v>
          </cell>
          <cell r="J73" t="str">
            <v>肠溶片</v>
          </cell>
          <cell r="K73" t="str">
            <v>90mg （按C₁₇H₁₈F₃NO 计）</v>
          </cell>
          <cell r="L73" t="str">
            <v>无</v>
          </cell>
          <cell r="M73" t="str">
            <v>铝塑</v>
          </cell>
        </row>
        <row r="74">
          <cell r="E74">
            <v>100181656</v>
          </cell>
          <cell r="F74" t="str">
            <v>伊那利塞片</v>
          </cell>
          <cell r="G74" t="str">
            <v>XL01EMY365A001020181735</v>
          </cell>
          <cell r="H74" t="str">
            <v>罗氏（上海）医药贸易有限公司</v>
          </cell>
          <cell r="I74" t="str">
            <v>9mg</v>
          </cell>
          <cell r="J74" t="str">
            <v>片剂</v>
          </cell>
          <cell r="K74" t="str">
            <v>9mg</v>
          </cell>
          <cell r="L74" t="str">
            <v>无</v>
          </cell>
          <cell r="M74" t="str">
            <v>聚酰胺/铝/聚氯乙烯冷冲压成型固体药用复合硬片和药用铝箔</v>
          </cell>
        </row>
        <row r="75">
          <cell r="E75">
            <v>100181494</v>
          </cell>
          <cell r="F75" t="str">
            <v>保妇康凝胶</v>
          </cell>
          <cell r="G75" t="str">
            <v>ZD02BAB0236010305377</v>
          </cell>
          <cell r="H75" t="str">
            <v>江西杏林白马药业股份有限公司</v>
          </cell>
          <cell r="I75" t="str">
            <v>每支装4g</v>
          </cell>
          <cell r="J75" t="str">
            <v>凝胶剂</v>
          </cell>
          <cell r="K75" t="str">
            <v>4g</v>
          </cell>
        </row>
        <row r="75">
          <cell r="M75" t="str">
            <v>高密度聚乙烯管</v>
          </cell>
        </row>
        <row r="76">
          <cell r="E76">
            <v>100181529</v>
          </cell>
          <cell r="F76" t="str">
            <v>盐酸依匹斯汀片</v>
          </cell>
          <cell r="G76" t="str">
            <v>XR06AXY079A001010184786</v>
          </cell>
          <cell r="H76" t="str">
            <v>青松医药集团股份有限公司</v>
          </cell>
          <cell r="I76" t="str">
            <v>20mg</v>
          </cell>
          <cell r="J76" t="str">
            <v>片剂</v>
          </cell>
          <cell r="K76" t="str">
            <v>20mg</v>
          </cell>
        </row>
        <row r="76">
          <cell r="M76" t="str">
            <v>铝塑泡罩包装</v>
          </cell>
        </row>
        <row r="77">
          <cell r="E77">
            <v>100181040</v>
          </cell>
          <cell r="F77" t="str">
            <v>瑞舒伐他汀钙片</v>
          </cell>
          <cell r="G77" t="str">
            <v>XC10AAR069A001010102031</v>
          </cell>
          <cell r="H77" t="str">
            <v>成都恒瑞制药有限公司</v>
          </cell>
          <cell r="I77" t="str">
            <v>10mg(按C₂₂H₂₈FN₃O₆S计)</v>
          </cell>
          <cell r="J77" t="str">
            <v>薄膜衣片</v>
          </cell>
          <cell r="K77" t="str">
            <v>10mg(按C₂₂H₂₈FN₃O₆S计)</v>
          </cell>
          <cell r="L77" t="str">
            <v>无</v>
          </cell>
          <cell r="M77" t="str">
            <v>聚酰胺/铝/聚氯乙烯冷冲压成型固体药用复合硬片、药用铝箔</v>
          </cell>
        </row>
        <row r="78">
          <cell r="E78">
            <v>100181038</v>
          </cell>
          <cell r="F78" t="str">
            <v>奥美沙坦酯片</v>
          </cell>
          <cell r="G78" t="str">
            <v>XC09CAA257A001010102031</v>
          </cell>
          <cell r="H78" t="str">
            <v>成都恒瑞制药有限公司</v>
          </cell>
          <cell r="I78" t="str">
            <v>20mg</v>
          </cell>
          <cell r="J78" t="str">
            <v>薄膜衣片</v>
          </cell>
          <cell r="K78" t="str">
            <v>20mg</v>
          </cell>
          <cell r="L78" t="str">
            <v>无</v>
          </cell>
          <cell r="M78" t="str">
            <v>聚氯乙烯固体药用硬片和药用铝箔,外套聚酯/铝/聚乙烯药用复合袋(附固体药用纸袋装硅胶干燥剂)</v>
          </cell>
        </row>
        <row r="79">
          <cell r="E79">
            <v>180922</v>
          </cell>
          <cell r="F79" t="str">
            <v>硫酸沙丁胺醇雾化吸入溶液</v>
          </cell>
          <cell r="G79" t="str">
            <v>XR03ACS048L020030100500</v>
          </cell>
          <cell r="H79" t="str">
            <v>深圳大佛药业股份有限公司</v>
          </cell>
          <cell r="I79" t="str">
            <v>2ml:10mg(按沙丁胺醇计)</v>
          </cell>
          <cell r="J79" t="str">
            <v>吸入溶液剂</v>
          </cell>
          <cell r="K79" t="str">
            <v>2ml:10mg(按沙丁胺醇计)</v>
          </cell>
        </row>
        <row r="79">
          <cell r="M79" t="str">
            <v>空</v>
          </cell>
        </row>
        <row r="80">
          <cell r="E80">
            <v>74112</v>
          </cell>
          <cell r="F80" t="str">
            <v>头孢氨苄胶囊</v>
          </cell>
          <cell r="G80" t="str">
            <v>XJ01DBT063E001010502699</v>
          </cell>
          <cell r="H80" t="str">
            <v>华北制药河北华民药业有限责任公司</v>
          </cell>
          <cell r="I80" t="str">
            <v>0.125g</v>
          </cell>
          <cell r="J80" t="str">
            <v>胶囊剂</v>
          </cell>
          <cell r="K80" t="str">
            <v>0.125g</v>
          </cell>
          <cell r="L80" t="str">
            <v>无</v>
          </cell>
          <cell r="M80" t="str">
            <v>聚氯乙烯/聚偏二氯乙烯固体药用硬片、药用铝箔</v>
          </cell>
        </row>
        <row r="81">
          <cell r="E81">
            <v>100180991</v>
          </cell>
          <cell r="F81" t="str">
            <v>西黄丸</v>
          </cell>
          <cell r="G81" t="str">
            <v>ZB02AAX0009050201123</v>
          </cell>
          <cell r="H81" t="str">
            <v>大连美罗中药厂有限公司</v>
          </cell>
          <cell r="I81" t="str">
            <v>每20粒重1g</v>
          </cell>
          <cell r="J81" t="str">
            <v>糊丸</v>
          </cell>
          <cell r="K81" t="str">
            <v>每20粒重1g,3g/瓶(体外培育牛黄,人工麝香)</v>
          </cell>
          <cell r="L81" t="str">
            <v>体外培育牛黄</v>
          </cell>
          <cell r="M81" t="str">
            <v>聚乙烯瓶包装</v>
          </cell>
        </row>
        <row r="82">
          <cell r="E82">
            <v>10013864</v>
          </cell>
          <cell r="F82" t="str">
            <v>护肝宁胶囊</v>
          </cell>
          <cell r="G82" t="str">
            <v>ZA04CBH0202010102767</v>
          </cell>
          <cell r="H82" t="str">
            <v>石家庄以岭药业股份有限公司</v>
          </cell>
          <cell r="I82" t="str">
            <v>每粒装0.5g（相当于饮片1.8g）</v>
          </cell>
          <cell r="J82" t="str">
            <v>胶囊剂</v>
          </cell>
          <cell r="K82" t="str">
            <v>每粒装0.5g（相当于饮片1.8g）</v>
          </cell>
          <cell r="L82" t="str">
            <v>无</v>
          </cell>
          <cell r="M82" t="str">
            <v>铝塑板包装</v>
          </cell>
        </row>
        <row r="83">
          <cell r="E83">
            <v>10014111</v>
          </cell>
          <cell r="F83" t="str">
            <v>护肝片</v>
          </cell>
          <cell r="G83" t="str">
            <v>ZA04CBH0205010102767</v>
          </cell>
          <cell r="H83" t="str">
            <v>石家庄以岭药业股份有限公司</v>
          </cell>
          <cell r="I83" t="str">
            <v>每片重0.36g</v>
          </cell>
          <cell r="J83" t="str">
            <v>薄膜衣片</v>
          </cell>
          <cell r="K83" t="str">
            <v>每片重0.36g</v>
          </cell>
          <cell r="L83" t="str">
            <v>无</v>
          </cell>
          <cell r="M83" t="str">
            <v>口服固体药用高密度聚乙烯瓶</v>
          </cell>
        </row>
        <row r="84">
          <cell r="E84">
            <v>10014126</v>
          </cell>
          <cell r="F84" t="str">
            <v>养胃舒片</v>
          </cell>
          <cell r="G84" t="str">
            <v>ZA09ABY0777010102767</v>
          </cell>
          <cell r="H84" t="str">
            <v>石家庄以岭药业股份有限公司</v>
          </cell>
          <cell r="I84" t="str">
            <v>每片重0.44克</v>
          </cell>
          <cell r="J84" t="str">
            <v>薄膜衣片</v>
          </cell>
          <cell r="K84" t="str">
            <v>每片重0.44克</v>
          </cell>
          <cell r="L84" t="str">
            <v>无</v>
          </cell>
          <cell r="M84" t="str">
            <v>药用铝塑泡罩</v>
          </cell>
        </row>
        <row r="85">
          <cell r="E85">
            <v>100181434</v>
          </cell>
          <cell r="F85" t="str">
            <v>吲哚布芬片</v>
          </cell>
          <cell r="G85" t="str">
            <v>XB01ACY170A001010482209</v>
          </cell>
          <cell r="H85" t="str">
            <v>北京诚济制药股份有限公司</v>
          </cell>
          <cell r="I85" t="str">
            <v>0.2g</v>
          </cell>
          <cell r="J85" t="str">
            <v>素片</v>
          </cell>
          <cell r="K85" t="str">
            <v>0.2g</v>
          </cell>
          <cell r="L85" t="str">
            <v>无</v>
          </cell>
          <cell r="M85" t="str">
            <v>聚氯乙烯固体药用硬片和药品包装用铝箔包装。</v>
          </cell>
        </row>
        <row r="86">
          <cell r="E86">
            <v>10008128</v>
          </cell>
          <cell r="F86" t="str">
            <v>琥乙红霉素颗粒</v>
          </cell>
          <cell r="G86" t="str">
            <v>XJ01FAH028N001010302503</v>
          </cell>
          <cell r="H86" t="str">
            <v>西安利君制药有限责任公司</v>
          </cell>
          <cell r="I86" t="str">
            <v>按C37H67NO13计算 0.1g(10万单位)</v>
          </cell>
          <cell r="J86" t="str">
            <v>颗粒剂</v>
          </cell>
          <cell r="K86" t="str">
            <v>0.1g</v>
          </cell>
        </row>
        <row r="86">
          <cell r="M86" t="str">
            <v>聚酯/铝/聚乙烯药用复合膜</v>
          </cell>
        </row>
        <row r="87">
          <cell r="E87">
            <v>100181483</v>
          </cell>
          <cell r="F87" t="str">
            <v>培哚普利吲达帕胺片</v>
          </cell>
          <cell r="G87" t="str">
            <v>XC09BAP028A001020100886</v>
          </cell>
          <cell r="H87" t="str">
            <v>天津力生制药股份有限公司</v>
          </cell>
          <cell r="I87" t="str">
            <v>培哚普利叔丁胺4mg,吲达帕胺1.25mg</v>
          </cell>
          <cell r="J87" t="str">
            <v>素片</v>
          </cell>
          <cell r="K87" t="str">
            <v>培哚普利叔丁胺4mg,吲达帕胺1.25mg</v>
          </cell>
        </row>
        <row r="87">
          <cell r="M87" t="str">
            <v>药用铝箔与聚氯乙烯固体药用硬片复合包装</v>
          </cell>
        </row>
        <row r="88">
          <cell r="E88">
            <v>10003524</v>
          </cell>
          <cell r="F88" t="str">
            <v>天麻胶囊</v>
          </cell>
          <cell r="G88" t="str">
            <v>ZA15GAT0069010204452</v>
          </cell>
          <cell r="H88" t="str">
            <v>芜湖绿叶制药有限公司</v>
          </cell>
          <cell r="I88" t="str">
            <v>每粒装0.25g</v>
          </cell>
          <cell r="J88" t="str">
            <v>胶囊剂</v>
          </cell>
          <cell r="K88" t="str">
            <v>每粒装0.25g</v>
          </cell>
          <cell r="L88" t="str">
            <v>无</v>
          </cell>
          <cell r="M88" t="str">
            <v>铝塑板装</v>
          </cell>
        </row>
        <row r="89">
          <cell r="E89">
            <v>10013820</v>
          </cell>
          <cell r="F89" t="str">
            <v>羧甲司坦口服溶液</v>
          </cell>
          <cell r="G89" t="str">
            <v>XR05CBS192X001010184232</v>
          </cell>
          <cell r="H89" t="str">
            <v>宁波卓仑医药科技有限公司</v>
          </cell>
          <cell r="I89" t="str">
            <v>125ml:2.5g</v>
          </cell>
          <cell r="J89" t="str">
            <v>口服溶液剂</v>
          </cell>
          <cell r="K89" t="str">
            <v>125ml:2.5g</v>
          </cell>
          <cell r="L89" t="str">
            <v>无糖型</v>
          </cell>
          <cell r="M89" t="str">
            <v>口服液体药用高密度聚乙烯瓶,配有带刻度的量杯</v>
          </cell>
        </row>
        <row r="90">
          <cell r="E90">
            <v>100181396</v>
          </cell>
          <cell r="F90" t="str">
            <v>菲诺利单抗注射液</v>
          </cell>
          <cell r="G90" t="str">
            <v>XL01FFF755B002010182454</v>
          </cell>
          <cell r="H90" t="str">
            <v>神州细胞工程有限公司</v>
          </cell>
          <cell r="I90" t="str">
            <v>100mg(4mL)/瓶</v>
          </cell>
          <cell r="J90" t="str">
            <v>小容量注射液</v>
          </cell>
          <cell r="K90" t="str">
            <v>100mg:4mL</v>
          </cell>
        </row>
        <row r="90">
          <cell r="M90" t="str">
            <v>中硼硅玻璃管制注射剂瓶、注射制剂用氯化丁基橡胶塞、抗生素瓶用铝塑组合盖</v>
          </cell>
        </row>
        <row r="91">
          <cell r="E91">
            <v>100181421</v>
          </cell>
          <cell r="F91" t="str">
            <v>罗库溴铵注射液</v>
          </cell>
          <cell r="G91" t="str">
            <v>XM03ACL264B002010183237</v>
          </cell>
          <cell r="H91" t="str">
            <v>中玉制药（海口）有限公司</v>
          </cell>
          <cell r="I91" t="str">
            <v>5ml:50mg</v>
          </cell>
          <cell r="J91" t="str">
            <v>小容量注射液</v>
          </cell>
          <cell r="K91" t="str">
            <v>5ml:50mg</v>
          </cell>
          <cell r="L91" t="str">
            <v>无</v>
          </cell>
          <cell r="M91" t="str">
            <v>中硼硅玻璃管制注射剂瓶、注射液用卤化丁基橡胶塞(溴化)</v>
          </cell>
        </row>
        <row r="92">
          <cell r="E92">
            <v>10015827</v>
          </cell>
          <cell r="F92" t="str">
            <v>注射用硫酸奈替米星</v>
          </cell>
          <cell r="G92" t="str">
            <v>XJ01GBN016B001020203732</v>
          </cell>
          <cell r="H92" t="str">
            <v>哈尔滨医大药业股份有限公司</v>
          </cell>
          <cell r="I92" t="str">
            <v>0.1g(10万单位)</v>
          </cell>
          <cell r="J92" t="str">
            <v>粉针剂</v>
          </cell>
          <cell r="K92" t="str">
            <v>0.1g</v>
          </cell>
          <cell r="L92" t="str">
            <v/>
          </cell>
          <cell r="M92" t="str">
            <v>低硼硅玻璃管制注射剂瓶装</v>
          </cell>
        </row>
        <row r="93">
          <cell r="E93">
            <v>100181369</v>
          </cell>
          <cell r="F93" t="str">
            <v>地夸磷索钠滴眼液</v>
          </cell>
          <cell r="G93" t="str">
            <v>XS01XAD324G010010681567</v>
          </cell>
          <cell r="H93" t="str">
            <v>四川禾亿制药有限公司</v>
          </cell>
          <cell r="I93" t="str">
            <v>3%(0.4ml:12mg)</v>
          </cell>
          <cell r="J93" t="str">
            <v>眼用制剂</v>
          </cell>
          <cell r="K93" t="str">
            <v>3%(0.4ml:12mg)</v>
          </cell>
        </row>
        <row r="93">
          <cell r="M93" t="str">
            <v>低密度聚乙烯药用单剂量滴眼剂瓶</v>
          </cell>
        </row>
        <row r="94">
          <cell r="E94">
            <v>100181368</v>
          </cell>
          <cell r="F94" t="str">
            <v>地夸磷索钠滴眼液</v>
          </cell>
          <cell r="G94" t="str">
            <v>XS01XAD324G010010581567</v>
          </cell>
          <cell r="H94" t="str">
            <v>四川禾亿制药有限公司</v>
          </cell>
          <cell r="I94" t="str">
            <v>3%(0.4ml:12mg)</v>
          </cell>
          <cell r="J94" t="str">
            <v>眼用制剂</v>
          </cell>
          <cell r="K94" t="str">
            <v>3%(0.4ml:12mg)</v>
          </cell>
        </row>
        <row r="94">
          <cell r="M94" t="str">
            <v>低密度聚乙烯药用单剂量滴眼剂瓶</v>
          </cell>
        </row>
        <row r="95">
          <cell r="E95">
            <v>100181367</v>
          </cell>
          <cell r="F95" t="str">
            <v>地夸磷索钠滴眼液</v>
          </cell>
          <cell r="G95" t="str">
            <v>XS01XAD324G010010481567</v>
          </cell>
          <cell r="H95" t="str">
            <v>四川禾亿制药有限公司</v>
          </cell>
          <cell r="I95" t="str">
            <v>3%(0.4ml:12mg)</v>
          </cell>
          <cell r="J95" t="str">
            <v>眼用制剂</v>
          </cell>
          <cell r="K95" t="str">
            <v>3%(0.4ml:12mg)</v>
          </cell>
        </row>
        <row r="95">
          <cell r="M95" t="str">
            <v>低密度聚乙烯药用单剂量滴眼剂瓶</v>
          </cell>
        </row>
        <row r="96">
          <cell r="E96">
            <v>100181366</v>
          </cell>
          <cell r="F96" t="str">
            <v>地夸磷索钠滴眼液</v>
          </cell>
          <cell r="G96" t="str">
            <v>XS01XAD324G010010381567</v>
          </cell>
          <cell r="H96" t="str">
            <v>四川禾亿制药有限公司</v>
          </cell>
          <cell r="I96" t="str">
            <v>3%(0.4ml:12mg)</v>
          </cell>
          <cell r="J96" t="str">
            <v>眼用制剂</v>
          </cell>
          <cell r="K96" t="str">
            <v>3%(0.4ml:12mg)</v>
          </cell>
        </row>
        <row r="96">
          <cell r="M96" t="str">
            <v>低密度聚乙烯药用单剂量滴眼剂瓶</v>
          </cell>
        </row>
        <row r="97">
          <cell r="E97">
            <v>100181365</v>
          </cell>
          <cell r="F97" t="str">
            <v>地夸磷索钠滴眼液</v>
          </cell>
          <cell r="G97" t="str">
            <v>XS01XAD324G010010281567</v>
          </cell>
          <cell r="H97" t="str">
            <v>四川禾亿制药有限公司</v>
          </cell>
          <cell r="I97" t="str">
            <v>3%(0.4ml:12mg)</v>
          </cell>
          <cell r="J97" t="str">
            <v>眼用制剂</v>
          </cell>
          <cell r="K97" t="str">
            <v>3%(0.4ml:12mg)</v>
          </cell>
        </row>
        <row r="97">
          <cell r="M97" t="str">
            <v>低密度聚乙烯药用单剂量滴眼剂瓶</v>
          </cell>
        </row>
        <row r="98">
          <cell r="E98">
            <v>170714</v>
          </cell>
          <cell r="F98" t="str">
            <v>注射用哌拉西林钠他唑巴坦钠</v>
          </cell>
          <cell r="G98" t="str">
            <v>XJ01CRP018B001080104152</v>
          </cell>
          <cell r="H98" t="str">
            <v>瑞阳制药股份有限公司</v>
          </cell>
          <cell r="I98" t="str">
            <v>4.5g(4.0g/0.5g)</v>
          </cell>
          <cell r="J98" t="str">
            <v>冻干粉针剂</v>
          </cell>
          <cell r="K98" t="str">
            <v>4.5G</v>
          </cell>
          <cell r="L98" t="str">
            <v>无</v>
          </cell>
          <cell r="M98" t="str">
            <v>西林瓶</v>
          </cell>
        </row>
        <row r="99">
          <cell r="E99">
            <v>100181634</v>
          </cell>
          <cell r="F99" t="str">
            <v>双黄连注射液</v>
          </cell>
          <cell r="G99" t="str">
            <v>ZA01BAS0846010102174</v>
          </cell>
          <cell r="H99" t="str">
            <v>神威药业（四川）有限公司</v>
          </cell>
          <cell r="I99" t="str">
            <v>20ml</v>
          </cell>
          <cell r="J99" t="str">
            <v>注射剂</v>
          </cell>
          <cell r="K99" t="str">
            <v>20ml</v>
          </cell>
          <cell r="L99" t="str">
            <v>无</v>
          </cell>
          <cell r="M99" t="str">
            <v>安瓿装</v>
          </cell>
        </row>
        <row r="100">
          <cell r="E100">
            <v>100181633</v>
          </cell>
          <cell r="F100" t="str">
            <v>二甲双胍恩格列净片（Ⅵ）</v>
          </cell>
          <cell r="G100" t="str">
            <v>XA10BDE086A001010583916</v>
          </cell>
          <cell r="H100" t="str">
            <v>湖南慧泽生物医药科技有限公司</v>
          </cell>
          <cell r="I100" t="str">
            <v>每片含盐酸二甲双胍1000mg与恩格列净12.5mg</v>
          </cell>
          <cell r="J100" t="str">
            <v>薄膜衣片</v>
          </cell>
          <cell r="K100" t="str">
            <v>每片含盐酸二甲双胍1000mg与恩格列净12.5mg</v>
          </cell>
        </row>
        <row r="100">
          <cell r="M100" t="str">
            <v>聚氯乙烯/聚偏二氯乙烯固体药用复合硬片和药用铝箔包装</v>
          </cell>
        </row>
        <row r="101">
          <cell r="E101">
            <v>3167633</v>
          </cell>
          <cell r="F101" t="str">
            <v>灯盏花素片</v>
          </cell>
          <cell r="G101" t="str">
            <v>ZA12HAD0225010200365</v>
          </cell>
          <cell r="H101" t="str">
            <v>广东雷允上药业有限公司</v>
          </cell>
          <cell r="I101" t="str">
            <v>每片含灯盏花素20mg</v>
          </cell>
          <cell r="J101" t="str">
            <v>薄膜衣片</v>
          </cell>
          <cell r="K101" t="str">
            <v>每片含灯盏花素20mg</v>
          </cell>
          <cell r="L101" t="str">
            <v/>
          </cell>
          <cell r="M101" t="str">
            <v>铝塑复合袋装</v>
          </cell>
        </row>
        <row r="102">
          <cell r="E102">
            <v>174281</v>
          </cell>
          <cell r="F102" t="str">
            <v>尪痹胶囊</v>
          </cell>
          <cell r="G102" t="str">
            <v>ZA16HAW0040010106091</v>
          </cell>
          <cell r="H102" t="str">
            <v>辽宁华润本溪三药有限公司</v>
          </cell>
          <cell r="I102" t="str">
            <v>每粒装0.55g</v>
          </cell>
          <cell r="J102" t="str">
            <v>胶囊剂</v>
          </cell>
          <cell r="K102" t="str">
            <v>每粒装0.55g</v>
          </cell>
          <cell r="L102" t="str">
            <v>无</v>
          </cell>
          <cell r="M102" t="str">
            <v>铝塑泡罩包装。</v>
          </cell>
        </row>
        <row r="103">
          <cell r="E103">
            <v>10015594</v>
          </cell>
          <cell r="F103" t="str">
            <v>消石胶囊</v>
          </cell>
          <cell r="G103" t="str">
            <v>ZB01DAX0251010105172</v>
          </cell>
          <cell r="H103" t="str">
            <v>广西玉林制药集团有限责任公司</v>
          </cell>
          <cell r="I103" t="str">
            <v>每粒装0.31g</v>
          </cell>
          <cell r="J103" t="str">
            <v>胶囊剂</v>
          </cell>
          <cell r="K103" t="str">
            <v>每粒装0.31g</v>
          </cell>
        </row>
        <row r="103">
          <cell r="M103" t="str">
            <v>PVC铝箔泡罩</v>
          </cell>
        </row>
        <row r="104">
          <cell r="E104">
            <v>3819771</v>
          </cell>
          <cell r="F104" t="str">
            <v>补肾益脑胶囊</v>
          </cell>
          <cell r="G104" t="str">
            <v>ZA09FBB0435010103113</v>
          </cell>
          <cell r="H104" t="str">
            <v>千海始德堂（鹤壁）制药有限公司</v>
          </cell>
          <cell r="I104" t="str">
            <v>0.27g</v>
          </cell>
          <cell r="J104" t="str">
            <v>胶囊剂</v>
          </cell>
          <cell r="K104" t="str">
            <v>0.27g</v>
          </cell>
        </row>
        <row r="104">
          <cell r="M104" t="str">
            <v>药品包装用PTP铝箔和聚氯乙烯固体药用硬片包装</v>
          </cell>
        </row>
        <row r="105">
          <cell r="E105">
            <v>100181626</v>
          </cell>
          <cell r="F105" t="str">
            <v>布南色林片</v>
          </cell>
          <cell r="G105" t="str">
            <v>XN05AXB222A001010183251</v>
          </cell>
          <cell r="H105" t="str">
            <v>深圳市泛谷药业股份有限公司</v>
          </cell>
          <cell r="I105" t="str">
            <v>4mg</v>
          </cell>
          <cell r="J105" t="str">
            <v>片剂</v>
          </cell>
          <cell r="K105" t="str">
            <v>4mg</v>
          </cell>
          <cell r="L105" t="str">
            <v>无</v>
          </cell>
          <cell r="M105" t="str">
            <v>聚氯乙烯固体药用硬片/药用铝箔</v>
          </cell>
        </row>
        <row r="106">
          <cell r="E106">
            <v>100181625</v>
          </cell>
          <cell r="F106" t="str">
            <v>莲心胶囊</v>
          </cell>
          <cell r="G106" t="str">
            <v>ZZ01AAL0133010105404</v>
          </cell>
          <cell r="H106" t="str">
            <v>江西民康制药有限公司</v>
          </cell>
          <cell r="I106" t="str">
            <v>每粒装0.34g</v>
          </cell>
          <cell r="J106" t="str">
            <v>胶囊剂</v>
          </cell>
          <cell r="K106" t="str">
            <v>0.34g</v>
          </cell>
        </row>
        <row r="106">
          <cell r="M106" t="str">
            <v>铝塑板</v>
          </cell>
        </row>
        <row r="107">
          <cell r="E107">
            <v>89162</v>
          </cell>
          <cell r="F107" t="str">
            <v>芪龙胶囊</v>
          </cell>
          <cell r="G107" t="str">
            <v>ZA12AAQ0086010103988</v>
          </cell>
          <cell r="H107" t="str">
            <v>济宁华能制药厂有限公司</v>
          </cell>
          <cell r="I107" t="str">
            <v>0.2g/粒</v>
          </cell>
          <cell r="J107" t="str">
            <v>肠溶胶囊</v>
          </cell>
          <cell r="K107" t="str">
            <v>0.2g</v>
          </cell>
          <cell r="L107" t="str">
            <v>无</v>
          </cell>
          <cell r="M107" t="str">
            <v>铝塑</v>
          </cell>
        </row>
        <row r="108">
          <cell r="E108">
            <v>100181485</v>
          </cell>
          <cell r="F108" t="str">
            <v>西格列汀二甲双胍缓释片</v>
          </cell>
          <cell r="G108" t="str">
            <v>XA10BDX252A010010184223</v>
          </cell>
          <cell r="H108" t="str">
            <v>宁波美舒医药科技有限公司</v>
          </cell>
          <cell r="I108" t="str">
            <v>每片含磷酸西格列汀50mg(以C₁₆H₁₅F₆N₅O计)和盐酸二甲双胍500mg</v>
          </cell>
          <cell r="J108" t="str">
            <v>薄膜衣片</v>
          </cell>
          <cell r="K108" t="str">
            <v>每片含磷酸西格列汀50mg(以C₁₆H₁₅F₆N₅O计)和盐酸二甲双胍500mg</v>
          </cell>
        </row>
        <row r="108">
          <cell r="M108" t="str">
            <v>口服固体药用高密度聚乙烯瓶、固体药用聚乙烯瓶装硅胶干燥剂</v>
          </cell>
        </row>
        <row r="109">
          <cell r="E109">
            <v>2394553</v>
          </cell>
          <cell r="F109" t="str">
            <v>参归养血口服液</v>
          </cell>
          <cell r="G109" t="str">
            <v>ZA09FAC0032010201833</v>
          </cell>
          <cell r="H109" t="str">
            <v>湖北民康制药有限公司</v>
          </cell>
          <cell r="I109" t="str">
            <v>每支装10ml</v>
          </cell>
          <cell r="J109" t="str">
            <v>合剂（含口服液）</v>
          </cell>
          <cell r="K109" t="str">
            <v>10ml</v>
          </cell>
          <cell r="L109" t="str">
            <v>无</v>
          </cell>
          <cell r="M109" t="str">
            <v>钠钙玻璃管制口服液体瓶（口服制剂用丁基橡胶塞）</v>
          </cell>
        </row>
        <row r="110">
          <cell r="E110">
            <v>47088</v>
          </cell>
          <cell r="F110" t="str">
            <v>浓缩养荣丸</v>
          </cell>
          <cell r="G110" t="str">
            <v>ZA09FAN0158010101833</v>
          </cell>
          <cell r="H110" t="str">
            <v>湖北民康制药有限公司</v>
          </cell>
          <cell r="I110" t="str">
            <v>2.5g/10丸</v>
          </cell>
          <cell r="J110" t="str">
            <v>浓缩丸</v>
          </cell>
          <cell r="K110" t="str">
            <v>0.25G</v>
          </cell>
          <cell r="L110" t="str">
            <v>无</v>
          </cell>
          <cell r="M110" t="str">
            <v>口服固体药用高密度聚乙烯瓶（药用聚酯、铝、聚乙烯封口垫片）</v>
          </cell>
        </row>
        <row r="111">
          <cell r="E111">
            <v>10000961</v>
          </cell>
          <cell r="F111" t="str">
            <v>健儿消食口服液</v>
          </cell>
          <cell r="G111" t="str">
            <v>ZA09ABJ0096010205014</v>
          </cell>
          <cell r="H111" t="str">
            <v>湖南三学药业有限公司</v>
          </cell>
          <cell r="I111" t="str">
            <v>每支装10毫升</v>
          </cell>
          <cell r="J111" t="str">
            <v>合剂</v>
          </cell>
          <cell r="K111" t="str">
            <v>10ml</v>
          </cell>
          <cell r="L111" t="str">
            <v>合剂</v>
          </cell>
          <cell r="M111" t="str">
            <v>钠钙玻璃管制口服液体瓶</v>
          </cell>
        </row>
        <row r="112">
          <cell r="E112">
            <v>100181543</v>
          </cell>
          <cell r="F112" t="str">
            <v>西格列汀二甲双胍缓释片</v>
          </cell>
          <cell r="G112" t="str">
            <v>XA10BDX252A010010105847</v>
          </cell>
          <cell r="H112" t="str">
            <v>齐鲁制药(海南)有限公司</v>
          </cell>
          <cell r="I112" t="str">
            <v>每片含磷酸西格列汀50mg(按C₁₆H₁₅F₆N₅O计)和盐酸二甲双胍500mg</v>
          </cell>
          <cell r="J112" t="str">
            <v>缓释片</v>
          </cell>
          <cell r="K112" t="str">
            <v>每片含磷酸西格列汀50mg（按 C₁₆H₁₅F₆N₅O计）和盐酸二甲双胍 500mg*60</v>
          </cell>
        </row>
        <row r="112">
          <cell r="M112" t="str">
            <v>口服固体药用高密度聚乙烯瓶装包装,内加药用固体纸袋装硅胶干燥剂。</v>
          </cell>
        </row>
        <row r="113">
          <cell r="E113">
            <v>100181609</v>
          </cell>
          <cell r="F113" t="str">
            <v>舒肝健胃丸</v>
          </cell>
          <cell r="G113" t="str">
            <v>ZA13BAS0699010103882</v>
          </cell>
          <cell r="H113" t="str">
            <v>锦州福寿堂医药科技有限公司</v>
          </cell>
          <cell r="I113" t="str">
            <v>----</v>
          </cell>
          <cell r="J113" t="str">
            <v>丸剂(水丸)</v>
          </cell>
          <cell r="K113" t="str">
            <v>6g/袋</v>
          </cell>
        </row>
        <row r="113">
          <cell r="M113" t="str">
            <v>聚酯/镀铝聚酯/聚乙烯药用复合膜袋包装</v>
          </cell>
        </row>
        <row r="114">
          <cell r="E114">
            <v>10017775</v>
          </cell>
          <cell r="F114" t="str">
            <v>注射用盐酸头孢吡肟</v>
          </cell>
          <cell r="G114" t="str">
            <v>XJ01DET065B001020102701</v>
          </cell>
          <cell r="H114" t="str">
            <v>华北制药河北华民药业有限责任公司</v>
          </cell>
          <cell r="I114" t="str">
            <v>1.0g</v>
          </cell>
          <cell r="J114" t="str">
            <v>粉针剂</v>
          </cell>
          <cell r="K114" t="str">
            <v>1.0g</v>
          </cell>
          <cell r="L114" t="str">
            <v/>
          </cell>
          <cell r="M114" t="str">
            <v>中性硼硅玻璃管制注射剂瓶、注射用无菌粉末用卤化丁基橡胶塞（溴化）</v>
          </cell>
        </row>
        <row r="115">
          <cell r="E115">
            <v>100181608</v>
          </cell>
          <cell r="F115" t="str">
            <v>妥布霉素滴眼液</v>
          </cell>
          <cell r="G115" t="str">
            <v>XS01AAT125G010010101652</v>
          </cell>
          <cell r="H115" t="str">
            <v>苏州乐珠制药有限公司</v>
          </cell>
          <cell r="I115" t="str">
            <v>0.3%(5ml:15mg)</v>
          </cell>
          <cell r="J115" t="str">
            <v>滴眼剂</v>
          </cell>
          <cell r="K115" t="str">
            <v>0.3%(5ml:15mg)</v>
          </cell>
        </row>
        <row r="115">
          <cell r="M115" t="str">
            <v>低密度聚乙烯药用滴眼剂瓶</v>
          </cell>
        </row>
        <row r="116">
          <cell r="E116">
            <v>100180985</v>
          </cell>
          <cell r="F116" t="str">
            <v>盐酸肾上腺素注射液</v>
          </cell>
          <cell r="G116" t="str">
            <v>XC01CAS071B002010102763</v>
          </cell>
          <cell r="H116" t="str">
            <v>石家庄四药有限公司</v>
          </cell>
          <cell r="I116" t="str">
            <v>1ml:1mg（按C9H13NO3计）</v>
          </cell>
          <cell r="J116" t="str">
            <v>小容量注射液</v>
          </cell>
          <cell r="K116" t="str">
            <v>1ml:1mg（按C9H13NO3计）</v>
          </cell>
          <cell r="L116" t="str">
            <v>无</v>
          </cell>
          <cell r="M116" t="str">
            <v>中硼硅玻璃安瓿</v>
          </cell>
        </row>
        <row r="117">
          <cell r="E117">
            <v>100181446</v>
          </cell>
          <cell r="F117" t="str">
            <v>他克莫司缓释胶囊</v>
          </cell>
          <cell r="G117" t="str">
            <v>XL04ADT002E003010205815</v>
          </cell>
          <cell r="H117" t="str">
            <v>海南合瑞制药股份有限公司</v>
          </cell>
          <cell r="I117" t="str">
            <v>0.5mg</v>
          </cell>
          <cell r="J117" t="str">
            <v>缓释胶囊</v>
          </cell>
          <cell r="K117" t="str">
            <v>0.5mg</v>
          </cell>
        </row>
        <row r="117">
          <cell r="M117" t="str">
            <v>聚氯乙烯固体药用硬片、药用铝箔并加带干燥剂,包装在聚酯/铝/聚乙烯药用复合袋内</v>
          </cell>
        </row>
        <row r="118">
          <cell r="E118">
            <v>100181447</v>
          </cell>
          <cell r="F118" t="str">
            <v>他克莫司缓释胶囊</v>
          </cell>
          <cell r="G118" t="str">
            <v>XL04ADT002E003020105815</v>
          </cell>
          <cell r="H118" t="str">
            <v>海南合瑞制药股份有限公司</v>
          </cell>
          <cell r="I118" t="str">
            <v>1mg</v>
          </cell>
          <cell r="J118" t="str">
            <v>缓释胶囊</v>
          </cell>
          <cell r="K118" t="str">
            <v>1mg</v>
          </cell>
        </row>
        <row r="118">
          <cell r="M118" t="str">
            <v>聚氯乙烯固体药用硬片、药用铝箔并加带干燥剂,包装在聚酯/铝/聚乙烯药用复合袋内</v>
          </cell>
        </row>
        <row r="119">
          <cell r="E119">
            <v>100181602</v>
          </cell>
          <cell r="F119" t="str">
            <v>甲硝唑阴道泡腾片</v>
          </cell>
          <cell r="G119" t="str">
            <v>XG01AFJ070A009010203510</v>
          </cell>
          <cell r="H119" t="str">
            <v>辽源誉隆亚东药业有限责任公司</v>
          </cell>
          <cell r="I119" t="str">
            <v>0.2g</v>
          </cell>
          <cell r="J119" t="str">
            <v>阴道泡腾片</v>
          </cell>
          <cell r="K119" t="str">
            <v>0.2g</v>
          </cell>
          <cell r="L119" t="str">
            <v>无</v>
          </cell>
          <cell r="M119" t="str">
            <v>铝塑</v>
          </cell>
        </row>
        <row r="120">
          <cell r="E120">
            <v>100181452</v>
          </cell>
          <cell r="F120" t="str">
            <v>氨溴特罗口服溶液</v>
          </cell>
          <cell r="G120" t="str">
            <v>XR03CCA199X001010105765</v>
          </cell>
          <cell r="H120" t="str">
            <v>海南全星制药有限公司</v>
          </cell>
          <cell r="I120" t="str">
            <v>100ml:盐酸氨溴索150mg与盐酸克仑特罗100μg</v>
          </cell>
          <cell r="J120" t="str">
            <v>口服溶液剂</v>
          </cell>
          <cell r="K120" t="str">
            <v>100ml:盐酸氨溴索150mg与盐酸克仑特罗100μg</v>
          </cell>
        </row>
        <row r="120">
          <cell r="M120" t="str">
            <v>钠钙玻璃模制药瓶、口服药用聚烯烃安全盖,配备有带刻度的塑料液体给药器。</v>
          </cell>
        </row>
        <row r="121">
          <cell r="E121">
            <v>100181601</v>
          </cell>
          <cell r="F121" t="str">
            <v>氨氯地平贝那普利胶囊</v>
          </cell>
          <cell r="G121" t="str">
            <v>XC09BBA396E001010102766</v>
          </cell>
          <cell r="H121" t="str">
            <v>河北龙海药业有限公司</v>
          </cell>
          <cell r="I121" t="str">
            <v>每粒含苯磺酸氨氯地平5mg(按氨氯地平计)与盐酸贝那普利10mg</v>
          </cell>
          <cell r="J121" t="str">
            <v>胶囊剂</v>
          </cell>
          <cell r="K121" t="str">
            <v>每粒含苯磺酸氨氯地平5mg(按氨氯地平计)与盐酸贝那普利10mg</v>
          </cell>
          <cell r="L121" t="str">
            <v>无</v>
          </cell>
          <cell r="M121" t="str">
            <v>聚氯乙烯固体药用硬片及药用铝箔包装</v>
          </cell>
        </row>
        <row r="122">
          <cell r="E122">
            <v>100181479</v>
          </cell>
          <cell r="F122" t="str">
            <v>氯化钾口服溶液</v>
          </cell>
          <cell r="G122" t="str">
            <v>XA12BAL208X001010183748</v>
          </cell>
          <cell r="H122" t="str">
            <v>北京远方通达医药技术有限公司</v>
          </cell>
          <cell r="I122" t="str">
            <v>100ml:10g</v>
          </cell>
          <cell r="J122" t="str">
            <v>口服溶液剂</v>
          </cell>
          <cell r="K122" t="str">
            <v>100ml：10g</v>
          </cell>
        </row>
        <row r="122">
          <cell r="M122" t="str">
            <v>口服液体药用高密度聚乙烯瓶</v>
          </cell>
        </row>
        <row r="123">
          <cell r="E123">
            <v>137165</v>
          </cell>
          <cell r="F123" t="str">
            <v>注射用头孢噻肟钠</v>
          </cell>
          <cell r="G123" t="str">
            <v>XJ01DDT092B001020104791</v>
          </cell>
          <cell r="H123" t="str">
            <v>福建省福抗药业股份有限公司</v>
          </cell>
          <cell r="I123" t="str">
            <v>1.0g(按C16H17N5O7S2计算)</v>
          </cell>
          <cell r="J123" t="str">
            <v>粉针剂</v>
          </cell>
          <cell r="K123" t="str">
            <v>1.0g</v>
          </cell>
          <cell r="L123" t="str">
            <v>无</v>
          </cell>
          <cell r="M123" t="str">
            <v>西林瓶</v>
          </cell>
        </row>
        <row r="124">
          <cell r="E124">
            <v>21183</v>
          </cell>
          <cell r="F124" t="str">
            <v>注射用头孢噻肟钠</v>
          </cell>
          <cell r="G124" t="str">
            <v>XJ01DDT092B001010104791</v>
          </cell>
          <cell r="H124" t="str">
            <v>福建省福抗药业股份有限公司</v>
          </cell>
          <cell r="I124" t="str">
            <v>0.5g(按C16H17N5O7S2计算)</v>
          </cell>
          <cell r="J124" t="str">
            <v>粉针剂</v>
          </cell>
          <cell r="K124" t="str">
            <v>0.5g</v>
          </cell>
          <cell r="L124" t="str">
            <v>无</v>
          </cell>
          <cell r="M124" t="str">
            <v>西林瓶</v>
          </cell>
        </row>
        <row r="125">
          <cell r="E125">
            <v>100181444</v>
          </cell>
          <cell r="F125" t="str">
            <v>二羟丙茶碱注射液</v>
          </cell>
          <cell r="G125" t="str">
            <v>XR03DAE030B002010184457</v>
          </cell>
          <cell r="H125" t="str">
            <v>山东新华制药股份有限公司</v>
          </cell>
          <cell r="I125" t="str">
            <v>2ml:0.3g</v>
          </cell>
          <cell r="J125" t="str">
            <v>小容量注射液</v>
          </cell>
          <cell r="K125" t="str">
            <v>2ml：0.3g</v>
          </cell>
        </row>
        <row r="125">
          <cell r="M125" t="str">
            <v>中硼硅玻璃安瓿</v>
          </cell>
        </row>
        <row r="126">
          <cell r="E126">
            <v>100181597</v>
          </cell>
          <cell r="F126" t="str">
            <v>氯喹那多－普罗雌烯阴道片</v>
          </cell>
          <cell r="G126" t="str">
            <v>XG01ACL224A008020500085</v>
          </cell>
          <cell r="H126" t="str">
            <v>北京金城泰尔制药有限公司</v>
          </cell>
          <cell r="I126" t="str">
            <v>每片含氯喹那多200mg、普罗雌烯10mg</v>
          </cell>
          <cell r="J126" t="str">
            <v>片剂（阴道）</v>
          </cell>
          <cell r="K126" t="str">
            <v>每片含氯喹那多200mg、普罗 雌烯10mg</v>
          </cell>
        </row>
        <row r="126">
          <cell r="M126" t="str">
            <v>铝铝泡罩包装</v>
          </cell>
        </row>
        <row r="127">
          <cell r="E127">
            <v>100181419</v>
          </cell>
          <cell r="F127" t="str">
            <v>依折麦布片</v>
          </cell>
          <cell r="G127" t="str">
            <v>XC10AXY097A001010101564</v>
          </cell>
          <cell r="H127" t="str">
            <v>山东新鲁医药科技有限公司</v>
          </cell>
          <cell r="I127" t="str">
            <v>10mg</v>
          </cell>
          <cell r="J127" t="str">
            <v>素片</v>
          </cell>
          <cell r="K127" t="str">
            <v>10mg</v>
          </cell>
        </row>
        <row r="127">
          <cell r="M127" t="str">
            <v>铝塑泡罩板包装,外套铝塑复合膜袋。</v>
          </cell>
        </row>
        <row r="128">
          <cell r="E128">
            <v>100181395</v>
          </cell>
          <cell r="F128" t="str">
            <v>乙肝舒康颗粒</v>
          </cell>
          <cell r="G128" t="str">
            <v>ZA04CBY0251010100051</v>
          </cell>
          <cell r="H128" t="str">
            <v>北京华神制药有限公司</v>
          </cell>
          <cell r="I128" t="str">
            <v>每袋装4g</v>
          </cell>
          <cell r="J128" t="str">
            <v>颗粒剂</v>
          </cell>
          <cell r="K128" t="str">
            <v>每袋装4g</v>
          </cell>
        </row>
        <row r="128">
          <cell r="M128" t="str">
            <v>铝塑复合膜包装</v>
          </cell>
        </row>
        <row r="129">
          <cell r="E129">
            <v>10004903</v>
          </cell>
          <cell r="F129" t="str">
            <v>香砂六君丸</v>
          </cell>
          <cell r="G129" t="str">
            <v>ZA09ABX0146010100962</v>
          </cell>
          <cell r="H129" t="str">
            <v>津药达仁堂集团股份有限公司乐仁堂制药厂</v>
          </cell>
          <cell r="I129" t="str">
            <v>每袋装6克</v>
          </cell>
          <cell r="J129" t="str">
            <v>水丸</v>
          </cell>
          <cell r="K129" t="str">
            <v>每袋装6克</v>
          </cell>
          <cell r="L129" t="str">
            <v>无</v>
          </cell>
          <cell r="M129" t="str">
            <v>药品包装用复合膜袋装</v>
          </cell>
        </row>
        <row r="130">
          <cell r="E130">
            <v>100181429</v>
          </cell>
          <cell r="F130" t="str">
            <v>注射用头孢唑肟钠</v>
          </cell>
          <cell r="G130" t="str">
            <v>XJ01DDT104B001010184759</v>
          </cell>
          <cell r="H130" t="str">
            <v>成都天之翼尚品医药科技有限公司</v>
          </cell>
          <cell r="I130" t="str">
            <v>0.5g(按C₁₃H₁₃N₅O₅S₂计)</v>
          </cell>
          <cell r="J130" t="str">
            <v>粉针剂</v>
          </cell>
          <cell r="K130" t="str">
            <v>0.5g（按C13H13N5O5S2计）</v>
          </cell>
        </row>
        <row r="130">
          <cell r="M130" t="str">
            <v>中硼硅玻璃管制注射剂瓶、注射用无菌粉末用卤化丁基橡胶塞(溴化),抗生素瓶用铝塑组合盖</v>
          </cell>
        </row>
        <row r="131">
          <cell r="E131">
            <v>100181430</v>
          </cell>
          <cell r="F131" t="str">
            <v>注射用头孢唑肟钠</v>
          </cell>
          <cell r="G131" t="str">
            <v>XJ01DDT104B001020184759</v>
          </cell>
          <cell r="H131" t="str">
            <v>成都天之翼尚品医药科技有限公司</v>
          </cell>
          <cell r="I131" t="str">
            <v>1.0g(按C₁₃H₁₃N₅O₅S₂计)</v>
          </cell>
          <cell r="J131" t="str">
            <v>粉针剂</v>
          </cell>
          <cell r="K131" t="str">
            <v>1.0g（按C13H13N5O5S2计）</v>
          </cell>
        </row>
        <row r="131">
          <cell r="M131" t="str">
            <v>中硼硅玻璃管制注射剂瓶、注射用无菌粉末用卤化丁基橡胶塞(溴化),抗生素瓶用铝塑组合盖</v>
          </cell>
        </row>
        <row r="132">
          <cell r="E132">
            <v>170901</v>
          </cell>
          <cell r="F132" t="str">
            <v>扎来普隆片</v>
          </cell>
          <cell r="G132" t="str">
            <v>XN05CFZ003A001010104288</v>
          </cell>
          <cell r="H132" t="str">
            <v>蚌埠丰原涂山制药有限公司</v>
          </cell>
          <cell r="I132" t="str">
            <v>10mg</v>
          </cell>
          <cell r="J132" t="str">
            <v>素片</v>
          </cell>
          <cell r="K132" t="str">
            <v>10mg</v>
          </cell>
          <cell r="L132" t="str">
            <v>无</v>
          </cell>
          <cell r="M132" t="str">
            <v>药用铝塑泡罩</v>
          </cell>
        </row>
        <row r="133">
          <cell r="E133">
            <v>100181593</v>
          </cell>
          <cell r="F133" t="str">
            <v>氯喹那多-普罗雌烯阴道片</v>
          </cell>
          <cell r="G133" t="str">
            <v>XG01ACL224A008020400085</v>
          </cell>
          <cell r="H133" t="str">
            <v>北京金城泰尔制药有限公司</v>
          </cell>
          <cell r="I133" t="str">
            <v>每片含氯喹那多200mg、普罗雌烯10mg</v>
          </cell>
          <cell r="J133" t="str">
            <v>片剂（阴道）</v>
          </cell>
          <cell r="K133" t="str">
            <v>每片含氯喹那多200mg、普罗 雌烯10mg</v>
          </cell>
          <cell r="L133" t="str">
            <v>无</v>
          </cell>
          <cell r="M133" t="str">
            <v>铝铝泡罩包装</v>
          </cell>
        </row>
        <row r="134">
          <cell r="E134">
            <v>100180876</v>
          </cell>
          <cell r="F134" t="str">
            <v>琥乙红霉素颗粒</v>
          </cell>
          <cell r="G134" t="str">
            <v>XJ01FAH028N001020304217</v>
          </cell>
          <cell r="H134" t="str">
            <v>威海华新药业集团有限公司</v>
          </cell>
          <cell r="I134" t="str">
            <v>按C37H67N013计0.1g(10万单位)</v>
          </cell>
          <cell r="J134" t="str">
            <v>颗粒剂</v>
          </cell>
          <cell r="K134" t="str">
            <v>0.1g</v>
          </cell>
          <cell r="L134" t="str">
            <v>无</v>
          </cell>
          <cell r="M134" t="str">
            <v>药用复合膜</v>
          </cell>
        </row>
        <row r="135">
          <cell r="E135">
            <v>100181591</v>
          </cell>
          <cell r="F135" t="str">
            <v>甘油果糖氯化钠注射液</v>
          </cell>
          <cell r="G135" t="str">
            <v>XB05BCG162B002020509910</v>
          </cell>
          <cell r="H135" t="str">
            <v>北京布霖生物科技有限公司</v>
          </cell>
          <cell r="I135" t="str">
            <v>500ml</v>
          </cell>
          <cell r="J135" t="str">
            <v>大容量注射液</v>
          </cell>
          <cell r="K135" t="str">
            <v>500ml</v>
          </cell>
        </row>
        <row r="135">
          <cell r="M135" t="str">
            <v>三层共挤输液用袋</v>
          </cell>
        </row>
        <row r="136">
          <cell r="E136">
            <v>10017364</v>
          </cell>
          <cell r="F136" t="str">
            <v>口服补液盐散（II）</v>
          </cell>
          <cell r="G136" t="str">
            <v>XA07CAB162P001030100141</v>
          </cell>
          <cell r="H136" t="str">
            <v>北京曙光药业有限责任公司</v>
          </cell>
          <cell r="I136" t="str">
            <v>每包5.58g（无水葡萄糖4g；氯化钾0.3g；氯化钠0.7g；枸橼酸钠0.56g）</v>
          </cell>
          <cell r="J136" t="str">
            <v>散剂</v>
          </cell>
          <cell r="K136" t="str">
            <v>每包5.58g（无水葡萄糖4g；氯化钾0.3g；氯化钠0.7g；枸橼酸钠0.56g）</v>
          </cell>
        </row>
        <row r="136">
          <cell r="M136" t="str">
            <v>铝塑复膜包装袋</v>
          </cell>
        </row>
        <row r="137">
          <cell r="E137">
            <v>2858203</v>
          </cell>
          <cell r="F137" t="str">
            <v>清热解毒口服液</v>
          </cell>
          <cell r="G137" t="str">
            <v>ZA04BAQ0443010401833</v>
          </cell>
          <cell r="H137" t="str">
            <v>湖北民康制药有限公司</v>
          </cell>
          <cell r="I137" t="str">
            <v>每支装10ml</v>
          </cell>
          <cell r="J137" t="str">
            <v>合剂（含口服液）</v>
          </cell>
          <cell r="K137" t="str">
            <v>10ml</v>
          </cell>
          <cell r="L137" t="str">
            <v>无</v>
          </cell>
          <cell r="M137" t="str">
            <v>聚氯乙烯/低密度聚乙烯液体药用复合硬片</v>
          </cell>
        </row>
        <row r="138">
          <cell r="E138">
            <v>100181308</v>
          </cell>
          <cell r="F138" t="str">
            <v>强力碘溶液</v>
          </cell>
          <cell r="G138" t="str">
            <v>XD08AGQ018S004040104217</v>
          </cell>
          <cell r="H138" t="str">
            <v>威海华新药业集团有限公司</v>
          </cell>
          <cell r="I138" t="str">
            <v>0.5%</v>
          </cell>
          <cell r="J138" t="str">
            <v>溶液剂</v>
          </cell>
          <cell r="K138" t="str">
            <v>150ml/瓶(0.5%)</v>
          </cell>
          <cell r="L138" t="str">
            <v>无</v>
          </cell>
          <cell r="M138" t="str">
            <v>液体药用塑料瓶装</v>
          </cell>
        </row>
        <row r="139">
          <cell r="E139">
            <v>10016348</v>
          </cell>
          <cell r="F139" t="str">
            <v>小金丸</v>
          </cell>
          <cell r="G139" t="str">
            <v>ZB02AAX0572020101833</v>
          </cell>
          <cell r="H139" t="str">
            <v>湖北民康制药有限公司</v>
          </cell>
          <cell r="I139" t="str">
            <v>每100丸重6g</v>
          </cell>
          <cell r="J139" t="str">
            <v>糊丸</v>
          </cell>
          <cell r="K139" t="str">
            <v>1.2g（每100丸重6g）</v>
          </cell>
          <cell r="L139" t="str">
            <v>人工麝香</v>
          </cell>
          <cell r="M139" t="str">
            <v>铝塑复合膜</v>
          </cell>
        </row>
        <row r="140">
          <cell r="E140">
            <v>10017435</v>
          </cell>
          <cell r="F140" t="str">
            <v>维C银翘片</v>
          </cell>
          <cell r="G140" t="str">
            <v>ZA01BAW0054030101833</v>
          </cell>
          <cell r="H140" t="str">
            <v>湖北民康制药有限公司</v>
          </cell>
          <cell r="I140" t="str">
            <v>每片重0.4克（含维生素C49.5毫克、对乙酰氨基酚105毫克、马来酸氯苯那敏1.05毫克）</v>
          </cell>
          <cell r="J140" t="str">
            <v>薄膜衣片</v>
          </cell>
          <cell r="K140" t="str">
            <v>0.4g（含维生素C49.5mg、对乙酰氨基酚105mg、马来酸氯苯那敏1.05mg）</v>
          </cell>
          <cell r="L140" t="str">
            <v>无</v>
          </cell>
          <cell r="M140" t="str">
            <v>聚酯/镀铝聚酯/聚乙烯药用包装用复合膜（袋）</v>
          </cell>
        </row>
        <row r="141">
          <cell r="E141">
            <v>10007701</v>
          </cell>
          <cell r="F141" t="str">
            <v>镇咳宁颗粒</v>
          </cell>
          <cell r="G141" t="str">
            <v>ZA06AAZ0108010201833</v>
          </cell>
          <cell r="H141" t="str">
            <v>湖北民康制药有限公司</v>
          </cell>
          <cell r="I141" t="str">
            <v>每袋装2g</v>
          </cell>
          <cell r="J141" t="str">
            <v>颗粒剂</v>
          </cell>
          <cell r="K141" t="str">
            <v>2g</v>
          </cell>
          <cell r="L141" t="str">
            <v>无</v>
          </cell>
          <cell r="M141" t="str">
            <v>聚酯/镀铝聚酯/聚乙烯药品包装用复合膜袋</v>
          </cell>
        </row>
        <row r="142">
          <cell r="E142">
            <v>10006491</v>
          </cell>
          <cell r="F142" t="str">
            <v>沙库巴曲缬沙坦钠片</v>
          </cell>
          <cell r="G142" t="str">
            <v>XC09DXS255A001010202180</v>
          </cell>
          <cell r="H142" t="str">
            <v>四川科伦药业股份有限公司</v>
          </cell>
          <cell r="I142" t="str">
            <v>50mg(沙库巴曲24mg/缬沙坦26mg)</v>
          </cell>
          <cell r="J142" t="str">
            <v>薄膜衣片</v>
          </cell>
          <cell r="K142" t="str">
            <v>50mg</v>
          </cell>
        </row>
        <row r="142">
          <cell r="M142" t="str">
            <v>空</v>
          </cell>
        </row>
        <row r="143">
          <cell r="E143">
            <v>3215127</v>
          </cell>
          <cell r="F143" t="str">
            <v>七厘散</v>
          </cell>
          <cell r="G143" t="str">
            <v>ZG01AAQ0009010201833</v>
          </cell>
          <cell r="H143" t="str">
            <v>湖北民康制药有限公司</v>
          </cell>
          <cell r="I143" t="str">
            <v>每瓶装1.5g</v>
          </cell>
          <cell r="J143" t="str">
            <v>口服散剂</v>
          </cell>
          <cell r="K143" t="str">
            <v>1.5G</v>
          </cell>
          <cell r="L143" t="str">
            <v>无</v>
          </cell>
          <cell r="M143" t="str">
            <v>口服固体药用高密度聚乙烯瓶（药用聚酯/铝/聚乙烯封口垫片）</v>
          </cell>
        </row>
        <row r="144">
          <cell r="E144">
            <v>10008874</v>
          </cell>
          <cell r="F144" t="str">
            <v>盐酸氯雷他定片</v>
          </cell>
          <cell r="G144" t="str">
            <v>XR06AXL226A001020103968</v>
          </cell>
          <cell r="H144" t="str">
            <v>济南恒基制药有限公司</v>
          </cell>
          <cell r="I144" t="str">
            <v>10mg(以C22H23ClN2O2计)</v>
          </cell>
          <cell r="J144" t="str">
            <v>薄膜衣片</v>
          </cell>
          <cell r="K144" t="str">
            <v>10mg(以C22H23ClN2O2计)</v>
          </cell>
          <cell r="L144" t="str">
            <v>无</v>
          </cell>
          <cell r="M144" t="str">
            <v>铝塑</v>
          </cell>
        </row>
        <row r="145">
          <cell r="E145">
            <v>100181304</v>
          </cell>
          <cell r="F145" t="str">
            <v>通便灵胶囊</v>
          </cell>
          <cell r="G145" t="str">
            <v>ZA03AAT0182020203407</v>
          </cell>
          <cell r="H145" t="str">
            <v>蜀中药业(吉林)有限公司</v>
          </cell>
          <cell r="I145" t="str">
            <v>每粒装0.25g</v>
          </cell>
          <cell r="J145" t="str">
            <v>胶囊剂</v>
          </cell>
          <cell r="K145" t="str">
            <v>每粒装0.25g</v>
          </cell>
        </row>
        <row r="145">
          <cell r="M145" t="str">
            <v>铝箔PVC泡罩封装</v>
          </cell>
        </row>
        <row r="146">
          <cell r="E146">
            <v>2879183</v>
          </cell>
          <cell r="F146" t="str">
            <v>沙格列汀片</v>
          </cell>
          <cell r="G146" t="str">
            <v>XA10BHS231A001020104021</v>
          </cell>
          <cell r="H146" t="str">
            <v>齐鲁制药有限公司</v>
          </cell>
          <cell r="I146" t="str">
            <v>2.5mg</v>
          </cell>
          <cell r="J146" t="str">
            <v>薄膜衣片</v>
          </cell>
          <cell r="K146" t="str">
            <v>2.5mg</v>
          </cell>
        </row>
        <row r="146">
          <cell r="M146" t="str">
            <v>铝塑枕式包装</v>
          </cell>
        </row>
        <row r="147">
          <cell r="E147">
            <v>100181549</v>
          </cell>
          <cell r="F147" t="str">
            <v>牛黄清火丸</v>
          </cell>
          <cell r="G147" t="str">
            <v>ZA04AAN0122010102952</v>
          </cell>
          <cell r="H147" t="str">
            <v>生益堂药业（内蒙古）有限公司</v>
          </cell>
          <cell r="I147" t="str">
            <v>每丸重3g</v>
          </cell>
          <cell r="J147" t="str">
            <v>大蜜丸</v>
          </cell>
          <cell r="K147" t="str">
            <v>每丸重3g</v>
          </cell>
        </row>
        <row r="147">
          <cell r="M147" t="str">
            <v>聚氯乙烯固体药用硬片、药品包装用铝箔泡罩包装</v>
          </cell>
        </row>
        <row r="148">
          <cell r="E148">
            <v>10011299</v>
          </cell>
          <cell r="F148" t="str">
            <v>骨肽注射液</v>
          </cell>
          <cell r="G148" t="str">
            <v>XM09AXG112B002010202463</v>
          </cell>
          <cell r="H148" t="str">
            <v>陕西博森生物制药股份集团有限公司</v>
          </cell>
          <cell r="I148" t="str">
            <v>2ml：10mg</v>
          </cell>
          <cell r="J148" t="str">
            <v>小容量注射液</v>
          </cell>
          <cell r="K148" t="str">
            <v>2ml：10mg</v>
          </cell>
          <cell r="L148" t="str">
            <v>无</v>
          </cell>
          <cell r="M148" t="str">
            <v>安瓿</v>
          </cell>
        </row>
        <row r="149">
          <cell r="E149">
            <v>10008495</v>
          </cell>
          <cell r="F149" t="str">
            <v>抗菌消炎胶囊</v>
          </cell>
          <cell r="G149" t="str">
            <v>ZA04AAK0090010202067</v>
          </cell>
          <cell r="H149" t="str">
            <v>邛崃天银制药有限公司</v>
          </cell>
          <cell r="I149" t="str">
            <v>每粒装0.27g</v>
          </cell>
          <cell r="J149" t="str">
            <v>胶囊剂</v>
          </cell>
          <cell r="K149" t="str">
            <v>每粒装0.27g</v>
          </cell>
          <cell r="L149" t="str">
            <v>无</v>
          </cell>
          <cell r="M149" t="str">
            <v>聚氯乙烯固体药用硬片/药品包装用铝箔</v>
          </cell>
        </row>
        <row r="150">
          <cell r="E150">
            <v>10017941</v>
          </cell>
          <cell r="F150" t="str">
            <v>盐酸多巴胺注射液</v>
          </cell>
          <cell r="G150" t="str">
            <v>XC01CAD162B002010284275</v>
          </cell>
          <cell r="H150" t="str">
            <v>南京康川济医药科技有限公司</v>
          </cell>
          <cell r="I150" t="str">
            <v>2.5ml：50mg</v>
          </cell>
          <cell r="J150" t="str">
            <v>小容量注射液</v>
          </cell>
          <cell r="K150" t="str">
            <v>2.5ml：50mg</v>
          </cell>
        </row>
        <row r="150">
          <cell r="M150" t="str">
            <v>中硼硅玻璃安瓿</v>
          </cell>
        </row>
        <row r="151">
          <cell r="E151">
            <v>10013331</v>
          </cell>
          <cell r="F151" t="str">
            <v>醒脑再造丸</v>
          </cell>
          <cell r="G151" t="str">
            <v>ZA12JAX0722010101081</v>
          </cell>
          <cell r="H151" t="str">
            <v>鞍山制药有限公司</v>
          </cell>
          <cell r="I151" t="str">
            <v>每丸重9g</v>
          </cell>
          <cell r="J151" t="str">
            <v>大蜜丸</v>
          </cell>
          <cell r="K151" t="str">
            <v>9g</v>
          </cell>
        </row>
        <row r="151">
          <cell r="M151" t="str">
            <v>铝塑包装</v>
          </cell>
        </row>
        <row r="152">
          <cell r="E152">
            <v>10013325</v>
          </cell>
          <cell r="F152" t="str">
            <v>木瓜片</v>
          </cell>
          <cell r="G152" t="str">
            <v>ZA16AAM0166010101084</v>
          </cell>
          <cell r="H152" t="str">
            <v>鞍山制药有限公司</v>
          </cell>
          <cell r="I152" t="str">
            <v>每片重0.6g</v>
          </cell>
          <cell r="J152" t="str">
            <v>片剂</v>
          </cell>
          <cell r="K152" t="str">
            <v>0.6g</v>
          </cell>
        </row>
        <row r="152">
          <cell r="M152" t="str">
            <v>铝塑包装</v>
          </cell>
        </row>
        <row r="153">
          <cell r="E153">
            <v>10014941</v>
          </cell>
          <cell r="F153" t="str">
            <v>蛤蚧定喘丸</v>
          </cell>
          <cell r="G153" t="str">
            <v>ZA06EAG0489020101081</v>
          </cell>
          <cell r="H153" t="str">
            <v>鞍山制药有限公司</v>
          </cell>
          <cell r="I153" t="str">
            <v>每60丸重9g</v>
          </cell>
          <cell r="J153" t="str">
            <v>小蜜丸</v>
          </cell>
          <cell r="K153" t="str">
            <v>9g(每60丸重9g)</v>
          </cell>
        </row>
        <row r="153">
          <cell r="M153" t="str">
            <v>复合膜袋包装</v>
          </cell>
        </row>
        <row r="154">
          <cell r="E154">
            <v>10013337</v>
          </cell>
          <cell r="F154" t="str">
            <v>一清颗粒</v>
          </cell>
          <cell r="G154" t="str">
            <v>ZA04AAY0212010205528</v>
          </cell>
          <cell r="H154" t="str">
            <v>贵州太和制药有限公司</v>
          </cell>
          <cell r="I154" t="str">
            <v>每袋装7.5g</v>
          </cell>
          <cell r="J154" t="str">
            <v>颗粒剂</v>
          </cell>
          <cell r="K154" t="str">
            <v>每袋装7.5g</v>
          </cell>
        </row>
        <row r="154">
          <cell r="M154" t="str">
            <v>铝塑药用复合膜</v>
          </cell>
        </row>
        <row r="155">
          <cell r="E155">
            <v>10013064</v>
          </cell>
          <cell r="F155" t="str">
            <v>天王补心丸</v>
          </cell>
          <cell r="G155" t="str">
            <v>ZA10AAT0106020102941</v>
          </cell>
          <cell r="H155" t="str">
            <v>朗致集团双人药业有限公司</v>
          </cell>
          <cell r="I155" t="str">
            <v>每丸重9g</v>
          </cell>
          <cell r="J155" t="str">
            <v>丸剂(大蜜丸)</v>
          </cell>
          <cell r="K155" t="str">
            <v>每丸重9g</v>
          </cell>
        </row>
        <row r="155">
          <cell r="M155" t="str">
            <v>铝塑包装</v>
          </cell>
        </row>
        <row r="156">
          <cell r="E156">
            <v>10006730</v>
          </cell>
          <cell r="F156" t="str">
            <v>脂肪乳注射液(C14～24)</v>
          </cell>
          <cell r="G156" t="str">
            <v>XB05BAZ018B002010109556</v>
          </cell>
          <cell r="H156" t="str">
            <v>四川国瑞药业有限责任公司</v>
          </cell>
          <cell r="I156" t="str">
            <v>250ml:大豆油75g</v>
          </cell>
          <cell r="J156" t="str">
            <v>大容量注射液</v>
          </cell>
          <cell r="K156" t="str">
            <v>250ml:大豆油75g</v>
          </cell>
          <cell r="L156" t="str">
            <v>无</v>
          </cell>
          <cell r="M156" t="str">
            <v>注射液用卤化丁基橡胶塞与钠钙玻璃输液瓶</v>
          </cell>
        </row>
        <row r="157">
          <cell r="E157">
            <v>10017984</v>
          </cell>
          <cell r="F157" t="str">
            <v>硫酸镁钠钾囗服用浓溶液</v>
          </cell>
          <cell r="G157" t="str">
            <v>XA06ADL397X019010100453</v>
          </cell>
          <cell r="H157" t="str">
            <v>丽珠集团丽珠制药厂</v>
          </cell>
          <cell r="I157" t="str">
            <v>177ml:硫酸镁(以MgSO4计)1.6g、硫酸钠17.5g和硫酸钾3.13g</v>
          </cell>
          <cell r="J157" t="str">
            <v>口服溶液剂</v>
          </cell>
          <cell r="K157" t="str">
            <v>177ml:硫酸镁(以MgSO4计)1.6g、硫酸钠17.5g和硫酸钾3.13g</v>
          </cell>
        </row>
        <row r="157">
          <cell r="M157" t="str">
            <v>口服液体药用聚酯含热封垫片瓶</v>
          </cell>
        </row>
        <row r="158">
          <cell r="E158">
            <v>10012728</v>
          </cell>
          <cell r="F158" t="str">
            <v>三味泻痢颗粒</v>
          </cell>
          <cell r="G158" t="str">
            <v>ZA08BAS0121010106000</v>
          </cell>
          <cell r="H158" t="str">
            <v>新疆天山制药工业有限公司</v>
          </cell>
          <cell r="I158" t="str">
            <v>每袋装0.6g</v>
          </cell>
          <cell r="J158" t="str">
            <v>颗粒剂</v>
          </cell>
          <cell r="K158" t="str">
            <v>0.6g</v>
          </cell>
          <cell r="L158" t="str">
            <v>中成药</v>
          </cell>
          <cell r="M158" t="str">
            <v>聚酯/铝/聚乙烯药品包装用复合膜</v>
          </cell>
        </row>
        <row r="159">
          <cell r="E159">
            <v>6569</v>
          </cell>
          <cell r="F159" t="str">
            <v>加味左金丸</v>
          </cell>
          <cell r="G159" t="str">
            <v>ZA13BAJ0062010105336</v>
          </cell>
          <cell r="H159" t="str">
            <v>江西青春康源制药有限公司</v>
          </cell>
          <cell r="I159" t="str">
            <v>6g(每100丸重6g)</v>
          </cell>
          <cell r="J159" t="str">
            <v>水丸</v>
          </cell>
          <cell r="K159" t="str">
            <v>6g(每100丸重6g)</v>
          </cell>
          <cell r="L159" t="str">
            <v>无</v>
          </cell>
          <cell r="M159" t="str">
            <v>复合膜</v>
          </cell>
        </row>
        <row r="160">
          <cell r="E160">
            <v>1718</v>
          </cell>
          <cell r="F160" t="str">
            <v>虎力散片</v>
          </cell>
          <cell r="G160" t="str">
            <v>ZA16CAH0185010405336</v>
          </cell>
          <cell r="H160" t="str">
            <v>江西青春康源制药有限公司</v>
          </cell>
          <cell r="I160" t="str">
            <v>每片重0.38g</v>
          </cell>
          <cell r="J160" t="str">
            <v>薄膜衣片</v>
          </cell>
          <cell r="K160" t="str">
            <v>每片重0.38g</v>
          </cell>
          <cell r="L160" t="str">
            <v>无</v>
          </cell>
          <cell r="M160" t="str">
            <v>铝塑</v>
          </cell>
        </row>
        <row r="161">
          <cell r="E161">
            <v>2950577</v>
          </cell>
          <cell r="F161" t="str">
            <v>麻仁润肠丸</v>
          </cell>
          <cell r="G161" t="str">
            <v>ZA03BAM0012010305336</v>
          </cell>
          <cell r="H161" t="str">
            <v>江西青春康源制药有限公司</v>
          </cell>
          <cell r="I161" t="str">
            <v>每袋装6克（每30丸重6克）</v>
          </cell>
          <cell r="J161" t="str">
            <v>小蜜丸</v>
          </cell>
          <cell r="K161" t="str">
            <v>6G</v>
          </cell>
        </row>
        <row r="161">
          <cell r="M161" t="str">
            <v>药用铝塑复合膜袋</v>
          </cell>
        </row>
        <row r="162">
          <cell r="E162">
            <v>173553</v>
          </cell>
          <cell r="F162" t="str">
            <v>麻仁润肠丸</v>
          </cell>
          <cell r="G162" t="str">
            <v>ZA03BAM0012010205336</v>
          </cell>
          <cell r="H162" t="str">
            <v>江西青春康源制药有限公司</v>
          </cell>
          <cell r="I162" t="str">
            <v>每袋装6g（每30丸重6g）</v>
          </cell>
          <cell r="J162" t="str">
            <v>小蜜丸</v>
          </cell>
          <cell r="K162" t="str">
            <v>6G</v>
          </cell>
          <cell r="L162" t="str">
            <v>无</v>
          </cell>
          <cell r="M162" t="str">
            <v>药用铝塑复合膜袋</v>
          </cell>
        </row>
        <row r="163">
          <cell r="E163">
            <v>106611</v>
          </cell>
          <cell r="F163" t="str">
            <v>麻仁润肠丸</v>
          </cell>
          <cell r="G163" t="str">
            <v>ZA03BAM0012020105336</v>
          </cell>
          <cell r="H163" t="str">
            <v>江西青春康源制药有限公司</v>
          </cell>
          <cell r="I163" t="str">
            <v>每丸重6克</v>
          </cell>
          <cell r="J163" t="str">
            <v>丸剂(大蜜丸)</v>
          </cell>
          <cell r="K163" t="str">
            <v>6g</v>
          </cell>
          <cell r="L163" t="str">
            <v>无</v>
          </cell>
          <cell r="M163" t="str">
            <v>铝塑包装</v>
          </cell>
        </row>
        <row r="164">
          <cell r="E164">
            <v>2708942</v>
          </cell>
          <cell r="F164" t="str">
            <v>艾司唑仑片</v>
          </cell>
          <cell r="G164" t="str">
            <v>XN05CDA087A001010100315</v>
          </cell>
          <cell r="H164" t="str">
            <v>广东南国药业有限公司</v>
          </cell>
          <cell r="I164" t="str">
            <v>1mg</v>
          </cell>
          <cell r="J164" t="str">
            <v>普通片</v>
          </cell>
          <cell r="K164" t="str">
            <v>1mg</v>
          </cell>
        </row>
        <row r="164">
          <cell r="M164" t="str">
            <v>空</v>
          </cell>
        </row>
        <row r="165">
          <cell r="E165">
            <v>100181582</v>
          </cell>
          <cell r="F165" t="str">
            <v>克拉霉素分散片</v>
          </cell>
          <cell r="G165" t="str">
            <v>XJ01FAK067A006010602238</v>
          </cell>
          <cell r="H165" t="str">
            <v>四川省旺林堂药业有限公司</v>
          </cell>
          <cell r="I165" t="str">
            <v>0.25g</v>
          </cell>
          <cell r="J165" t="str">
            <v>片剂</v>
          </cell>
          <cell r="K165" t="str">
            <v>无</v>
          </cell>
          <cell r="L165" t="str">
            <v>无</v>
          </cell>
          <cell r="M165" t="str">
            <v>铝铝包装(聚酰胺/铝/聚氯乙烯冷冲压成型固体药用复合硬片和药用铝箔)</v>
          </cell>
        </row>
        <row r="166">
          <cell r="E166">
            <v>100181579</v>
          </cell>
          <cell r="F166" t="str">
            <v>消癥丸</v>
          </cell>
          <cell r="G166" t="str">
            <v>ZA12IAX0313010201539</v>
          </cell>
          <cell r="H166" t="str">
            <v>雷允上药业集团有限公司</v>
          </cell>
          <cell r="I166" t="str">
            <v>每丸重0.2g</v>
          </cell>
          <cell r="J166" t="str">
            <v>丸剂(浓缩丸)</v>
          </cell>
          <cell r="K166" t="str">
            <v>每丸重0.2g</v>
          </cell>
        </row>
        <row r="166">
          <cell r="M166" t="str">
            <v>药用复合膜袋</v>
          </cell>
        </row>
        <row r="167">
          <cell r="E167">
            <v>100181301</v>
          </cell>
          <cell r="F167" t="str">
            <v>阿奇霉素干混悬剂</v>
          </cell>
          <cell r="G167" t="str">
            <v>XJ01FAA051X006020504203</v>
          </cell>
          <cell r="H167" t="str">
            <v>山东淄博新达制药有限公司</v>
          </cell>
          <cell r="I167" t="str">
            <v>0.1g</v>
          </cell>
          <cell r="J167" t="str">
            <v>干混悬剂</v>
          </cell>
          <cell r="K167" t="str">
            <v>0.1g</v>
          </cell>
        </row>
        <row r="167">
          <cell r="M167" t="str">
            <v>复合膜小袋</v>
          </cell>
        </row>
        <row r="168">
          <cell r="E168">
            <v>10008185</v>
          </cell>
          <cell r="F168" t="str">
            <v>三七伤药片</v>
          </cell>
          <cell r="G168" t="str">
            <v>ZG01AAS0084010503882</v>
          </cell>
          <cell r="H168" t="str">
            <v>锦州福寿堂医药科技有限公司</v>
          </cell>
          <cell r="I168" t="str">
            <v>每片重0.3g(相当于饮片1.654g)</v>
          </cell>
          <cell r="J168" t="str">
            <v>薄膜衣片</v>
          </cell>
          <cell r="K168" t="str">
            <v>每片重0.3g(相当于饮片1.654g)</v>
          </cell>
          <cell r="L168" t="str">
            <v>无</v>
          </cell>
          <cell r="M168" t="str">
            <v>聚氯乙烯固体药用硬片/药用铝箔泡罩包装</v>
          </cell>
        </row>
        <row r="169">
          <cell r="E169">
            <v>10006865</v>
          </cell>
          <cell r="F169" t="str">
            <v>镇咳宁糖浆</v>
          </cell>
          <cell r="G169" t="str">
            <v>ZA06AAZ0110010103227</v>
          </cell>
          <cell r="H169" t="str">
            <v>重庆希尔安药业有限公司</v>
          </cell>
          <cell r="I169" t="str">
            <v>每瓶装100ml</v>
          </cell>
          <cell r="J169" t="str">
            <v>糖浆剂</v>
          </cell>
          <cell r="K169" t="str">
            <v>100ml</v>
          </cell>
          <cell r="L169" t="str">
            <v/>
          </cell>
          <cell r="M169" t="str">
            <v>塑料瓶包装</v>
          </cell>
        </row>
        <row r="170">
          <cell r="E170">
            <v>10012038</v>
          </cell>
          <cell r="F170" t="str">
            <v>注射用糜蛋白酶</v>
          </cell>
          <cell r="G170" t="str">
            <v>XB06AAM091B014010103331</v>
          </cell>
          <cell r="H170" t="str">
            <v>广东星昊药业有限公司</v>
          </cell>
          <cell r="I170" t="str">
            <v>4000单位</v>
          </cell>
          <cell r="J170" t="str">
            <v>冻干粉针剂</v>
          </cell>
          <cell r="K170" t="str">
            <v>4000单位</v>
          </cell>
          <cell r="L170" t="str">
            <v>无</v>
          </cell>
          <cell r="M170" t="str">
            <v>低硼硅玻璃管制注射剂、注射用冷冻干燥无菌粉末用氯化丁基橡胶塞、抗生素瓶用铝塑组合盖</v>
          </cell>
        </row>
        <row r="171">
          <cell r="E171">
            <v>10017663</v>
          </cell>
          <cell r="F171" t="str">
            <v>冠心苏合胶囊</v>
          </cell>
          <cell r="G171" t="str">
            <v>ZA12GAG0377010203319</v>
          </cell>
          <cell r="H171" t="str">
            <v>长春人民药业集团有限公司</v>
          </cell>
          <cell r="I171" t="str">
            <v>每粒装0.35g</v>
          </cell>
          <cell r="J171" t="str">
            <v>胶囊剂</v>
          </cell>
          <cell r="K171" t="str">
            <v>每粒装0.35g</v>
          </cell>
          <cell r="L171" t="str">
            <v>无</v>
          </cell>
          <cell r="M171" t="str">
            <v>PVC铝箔</v>
          </cell>
        </row>
        <row r="172">
          <cell r="E172">
            <v>111347</v>
          </cell>
          <cell r="F172" t="str">
            <v>通窍耳聋丸</v>
          </cell>
          <cell r="G172" t="str">
            <v>ZF01AAT0227010103319</v>
          </cell>
          <cell r="H172" t="str">
            <v>长春人民药业集团有限公司</v>
          </cell>
          <cell r="I172" t="str">
            <v>每100粒重6g</v>
          </cell>
          <cell r="J172" t="str">
            <v>水丸</v>
          </cell>
          <cell r="K172" t="str">
            <v>6g(每100粒重6g）</v>
          </cell>
          <cell r="L172" t="str">
            <v>无</v>
          </cell>
          <cell r="M172" t="str">
            <v>复合膜</v>
          </cell>
        </row>
        <row r="173">
          <cell r="E173">
            <v>10009200</v>
          </cell>
          <cell r="F173" t="str">
            <v>通窍耳聋丸</v>
          </cell>
          <cell r="G173" t="str">
            <v>ZF01AAT0227021503319</v>
          </cell>
          <cell r="H173" t="str">
            <v>长春人民药业集团有限公司</v>
          </cell>
          <cell r="I173" t="str">
            <v>每100粒重6g</v>
          </cell>
          <cell r="J173" t="str">
            <v>水丸</v>
          </cell>
          <cell r="K173" t="str">
            <v>6g（每100粒重6g）</v>
          </cell>
          <cell r="L173" t="str">
            <v>无</v>
          </cell>
          <cell r="M173" t="str">
            <v>复合膜</v>
          </cell>
        </row>
        <row r="174">
          <cell r="E174">
            <v>100181578</v>
          </cell>
          <cell r="F174" t="str">
            <v>艾曲泊帕乙醇胺片</v>
          </cell>
          <cell r="G174" t="str">
            <v>XB02BXA307A001010283383</v>
          </cell>
          <cell r="H174" t="str">
            <v>远大医药（中国）有限公司</v>
          </cell>
          <cell r="I174" t="str">
            <v>25mg(按C25H22N4O4计)</v>
          </cell>
          <cell r="J174" t="str">
            <v>片剂</v>
          </cell>
          <cell r="K174" t="str">
            <v>25mg(按C25H22N4O4计)</v>
          </cell>
        </row>
        <row r="174">
          <cell r="M174" t="str">
            <v>铝/铝泡罩包装。</v>
          </cell>
        </row>
        <row r="175">
          <cell r="E175">
            <v>100181577</v>
          </cell>
          <cell r="F175" t="str">
            <v>刺五加片</v>
          </cell>
          <cell r="G175" t="str">
            <v>ZA09AAC0503010104316</v>
          </cell>
          <cell r="H175" t="str">
            <v>安徽仁和药业有限公司</v>
          </cell>
          <cell r="I175" t="str">
            <v>100片</v>
          </cell>
          <cell r="J175" t="str">
            <v>片剂</v>
          </cell>
          <cell r="K175" t="str">
            <v>100片/瓶</v>
          </cell>
        </row>
        <row r="175">
          <cell r="M175" t="str">
            <v>口服固体药用高密度聚乙烯瓶装</v>
          </cell>
        </row>
        <row r="176">
          <cell r="E176">
            <v>100181271</v>
          </cell>
          <cell r="F176" t="str">
            <v>川芎茶调冲剂</v>
          </cell>
          <cell r="G176" t="str">
            <v>ZA15AAC0437010105905</v>
          </cell>
          <cell r="H176" t="str">
            <v>甘肃亚兰药业有限公司</v>
          </cell>
          <cell r="I176" t="str">
            <v>每袋装7.8克</v>
          </cell>
          <cell r="J176" t="str">
            <v>颗粒剂</v>
          </cell>
          <cell r="K176" t="str">
            <v>每袋装7.8克</v>
          </cell>
        </row>
        <row r="176">
          <cell r="M176" t="str">
            <v>聚酯/镀铝聚酯/聚乙烯药品包装用复合膜</v>
          </cell>
        </row>
        <row r="177">
          <cell r="E177">
            <v>100181266</v>
          </cell>
          <cell r="F177" t="str">
            <v>盐酸罗哌卡因注射液</v>
          </cell>
          <cell r="G177" t="str">
            <v>XN01BBL265B002010185233</v>
          </cell>
          <cell r="H177" t="str">
            <v>浙江博崤生物制药有限公司</v>
          </cell>
          <cell r="I177" t="str">
            <v>10ml:100mg</v>
          </cell>
          <cell r="J177" t="str">
            <v>小容量注射剂</v>
          </cell>
          <cell r="K177" t="str">
            <v>10ml:100mg</v>
          </cell>
        </row>
        <row r="177">
          <cell r="M177" t="str">
            <v>中硼硅玻璃安瓿</v>
          </cell>
        </row>
        <row r="178">
          <cell r="E178">
            <v>10011850</v>
          </cell>
          <cell r="F178" t="str">
            <v>硫酸罗通定注射液</v>
          </cell>
          <cell r="G178" t="str">
            <v>XN02BGL266B002010203205</v>
          </cell>
          <cell r="H178" t="str">
            <v>国药集团容生制药有限公司</v>
          </cell>
          <cell r="I178" t="str">
            <v>2ml:60mg</v>
          </cell>
          <cell r="J178" t="str">
            <v>小容量注射液</v>
          </cell>
          <cell r="K178" t="str">
            <v>2ml:60mg</v>
          </cell>
          <cell r="L178" t="str">
            <v/>
          </cell>
          <cell r="M178" t="str">
            <v>低硼硅玻璃安瓿</v>
          </cell>
        </row>
        <row r="179">
          <cell r="E179">
            <v>100181572</v>
          </cell>
          <cell r="F179" t="str">
            <v>乙酰唑胺片</v>
          </cell>
          <cell r="G179" t="str">
            <v>XS01ECY125A001010200886</v>
          </cell>
          <cell r="H179" t="str">
            <v>天津力生制药股份有限公司</v>
          </cell>
          <cell r="I179" t="str">
            <v>0.25g</v>
          </cell>
          <cell r="J179" t="str">
            <v>片剂</v>
          </cell>
          <cell r="K179" t="str">
            <v>0.25g</v>
          </cell>
        </row>
        <row r="179">
          <cell r="M179" t="str">
            <v>药用铝箔与聚氯乙烯固体药用硬片复合包装</v>
          </cell>
        </row>
        <row r="180">
          <cell r="E180">
            <v>10008973</v>
          </cell>
          <cell r="F180" t="str">
            <v>注射用哌拉西林钠</v>
          </cell>
          <cell r="G180" t="str">
            <v>XJ01CAP014B001020102013</v>
          </cell>
          <cell r="H180" t="str">
            <v>成都倍特药业股份有限公司</v>
          </cell>
          <cell r="I180" t="str">
            <v>2.0g(按C23H27N5O7S计)</v>
          </cell>
          <cell r="J180" t="str">
            <v>粉针剂</v>
          </cell>
          <cell r="K180" t="str">
            <v>2.0g</v>
          </cell>
        </row>
        <row r="180">
          <cell r="M180" t="str">
            <v>中硼硅玻璃模制注射剂瓶、注射用无菌粉末用覆聚乙烯-四氟乙烯膜氯化丁基橡胶塞</v>
          </cell>
        </row>
        <row r="181">
          <cell r="E181">
            <v>106977</v>
          </cell>
          <cell r="F181" t="str">
            <v>金感胶囊</v>
          </cell>
          <cell r="G181" t="str">
            <v>ZA04BAJ0330010205436</v>
          </cell>
          <cell r="H181" t="str">
            <v>贵州百灵企业集团制药股份有限公司</v>
          </cell>
          <cell r="I181" t="str">
            <v>每粒装0.45g(含对乙酰氨基酚250mg)</v>
          </cell>
          <cell r="J181" t="str">
            <v>胶囊剂</v>
          </cell>
          <cell r="K181" t="str">
            <v>每粒装0.45g(含对乙酰氨基酚250mg)</v>
          </cell>
          <cell r="L181" t="str">
            <v>无</v>
          </cell>
          <cell r="M181" t="str">
            <v>铝塑包装</v>
          </cell>
        </row>
        <row r="182">
          <cell r="E182">
            <v>10008972</v>
          </cell>
          <cell r="F182" t="str">
            <v>注射用哌拉西林钠</v>
          </cell>
          <cell r="G182" t="str">
            <v>XJ01CAP014B001010102013</v>
          </cell>
          <cell r="H182" t="str">
            <v>成都倍特药业股份有限公司</v>
          </cell>
          <cell r="I182" t="str">
            <v>1.0g(按C23H27N5O7S计)</v>
          </cell>
          <cell r="J182" t="str">
            <v>粉针剂</v>
          </cell>
          <cell r="K182" t="str">
            <v>1.0g</v>
          </cell>
        </row>
        <row r="182">
          <cell r="M182" t="str">
            <v>中硼硅玻璃模制注射剂瓶、注射用无菌粉末用覆聚乙烯-四氟乙烯膜氯化丁基橡胶塞</v>
          </cell>
        </row>
        <row r="183">
          <cell r="E183">
            <v>100181567</v>
          </cell>
          <cell r="F183" t="str">
            <v>盐酸氨溴索口服溶液</v>
          </cell>
          <cell r="G183" t="str">
            <v>XR05CBA198X001010210349</v>
          </cell>
          <cell r="H183" t="str">
            <v>仁合益康集团有限公司</v>
          </cell>
          <cell r="I183" t="str">
            <v>100ml:0.3g</v>
          </cell>
          <cell r="J183" t="str">
            <v>口服溶液剂</v>
          </cell>
          <cell r="K183" t="str">
            <v>100ml:0.3g</v>
          </cell>
        </row>
        <row r="183">
          <cell r="M183" t="str">
            <v>口服液体药用聚酯瓶和液体药用塑料瓶盖,配有带刻度的量杯</v>
          </cell>
        </row>
        <row r="184">
          <cell r="E184">
            <v>100181418</v>
          </cell>
          <cell r="F184" t="str">
            <v>甲磺酸沙非胺片</v>
          </cell>
          <cell r="G184" t="str">
            <v>XN04BDS304A001010185375</v>
          </cell>
          <cell r="H184" t="str">
            <v>海南海邦药业有限公司</v>
          </cell>
          <cell r="I184" t="str">
            <v>50mg(按C₁₇H₁₉FN₂O₂计)</v>
          </cell>
          <cell r="J184" t="str">
            <v>薄膜衣片</v>
          </cell>
          <cell r="K184" t="str">
            <v>50mg(按C17H19FN2O2计)</v>
          </cell>
          <cell r="L184" t="str">
            <v>无</v>
          </cell>
          <cell r="M184" t="str">
            <v>聚氯乙烯/聚偏二氯乙烯固体药用复合硬片/泡罩箔包装</v>
          </cell>
        </row>
        <row r="185">
          <cell r="E185">
            <v>3402770</v>
          </cell>
          <cell r="F185" t="str">
            <v>双歧杆菌乳杆菌三联活菌片</v>
          </cell>
          <cell r="G185" t="str">
            <v>XA07FAS130A001020103914</v>
          </cell>
          <cell r="H185" t="str">
            <v>内蒙古双奇药业股份有限公司</v>
          </cell>
          <cell r="I185" t="str">
            <v>0.5克/片,每片含长双歧杆菌活菌应不低于0.5×10^7CFU、保加利亚乳杆菌和嗜热链球菌活菌均应不低于0.5×10^6CFU</v>
          </cell>
          <cell r="J185" t="str">
            <v>素片</v>
          </cell>
          <cell r="K185" t="str">
            <v>0.5G</v>
          </cell>
        </row>
        <row r="185">
          <cell r="M185" t="str">
            <v>聚氯乙烯固体药用硬片-药用铝箔泡罩，聚酯/铝/聚乙烯药品包装用复合袋真空包装</v>
          </cell>
        </row>
        <row r="186">
          <cell r="E186">
            <v>10017496</v>
          </cell>
          <cell r="F186" t="str">
            <v>西妥昔单抗N01注射液</v>
          </cell>
          <cell r="G186" t="str">
            <v>XL01FEX257B002010182635</v>
          </cell>
          <cell r="H186" t="str">
            <v>四川科伦博泰生物医药股份有限公司</v>
          </cell>
          <cell r="I186" t="str">
            <v>100mg（50ml）</v>
          </cell>
          <cell r="J186" t="str">
            <v>大容量注射液</v>
          </cell>
          <cell r="K186" t="str">
            <v>50ml:100mg</v>
          </cell>
        </row>
        <row r="186">
          <cell r="M186" t="str">
            <v>中硼硅玻璃模制注射剂瓶，注射液用覆聚四氟乙烯/六氟丙烯的共聚物膜氯化丁基橡胶塞，抗生素瓶用铝塑组合盖。</v>
          </cell>
        </row>
        <row r="187">
          <cell r="E187">
            <v>100181565</v>
          </cell>
          <cell r="F187" t="str">
            <v>金钱草颗粒</v>
          </cell>
          <cell r="G187" t="str">
            <v>ZB01DAJ0435010201001</v>
          </cell>
          <cell r="H187" t="str">
            <v>重庆和平制药有限公司</v>
          </cell>
          <cell r="I187" t="str">
            <v>每袋装10g,18袋/中袋</v>
          </cell>
          <cell r="J187" t="str">
            <v>颗粒剂</v>
          </cell>
          <cell r="K187" t="str">
            <v>10g</v>
          </cell>
        </row>
        <row r="187">
          <cell r="M187" t="str">
            <v>复合膜</v>
          </cell>
        </row>
        <row r="188">
          <cell r="E188">
            <v>100181564</v>
          </cell>
          <cell r="F188" t="str">
            <v>金钱草颗粒</v>
          </cell>
          <cell r="G188" t="str">
            <v>ZB01DAJ0435030101001</v>
          </cell>
          <cell r="H188" t="str">
            <v>重庆和平制药有限公司</v>
          </cell>
          <cell r="I188" t="str">
            <v>每袋装10g,12袋/中袋</v>
          </cell>
          <cell r="J188" t="str">
            <v>颗粒剂</v>
          </cell>
          <cell r="K188" t="str">
            <v>10g</v>
          </cell>
        </row>
        <row r="188">
          <cell r="M188" t="str">
            <v>复合膜</v>
          </cell>
        </row>
        <row r="189">
          <cell r="E189">
            <v>184416</v>
          </cell>
          <cell r="F189" t="str">
            <v>盐酸氨溴索糖浆</v>
          </cell>
          <cell r="G189" t="str">
            <v>XR05CBA198K001020100560</v>
          </cell>
          <cell r="H189" t="str">
            <v>天大药业(珠海)有限公司</v>
          </cell>
          <cell r="I189" t="str">
            <v>120ml:0.72g</v>
          </cell>
          <cell r="J189" t="str">
            <v>糖浆剂</v>
          </cell>
          <cell r="K189" t="str">
            <v>120ml:0.72g</v>
          </cell>
          <cell r="L189" t="str">
            <v>无</v>
          </cell>
          <cell r="M189" t="str">
            <v>药用塑料瓶。</v>
          </cell>
        </row>
        <row r="190">
          <cell r="E190">
            <v>10015990</v>
          </cell>
          <cell r="F190" t="str">
            <v>双氯芬酸钠栓</v>
          </cell>
          <cell r="G190" t="str">
            <v>XM01ABS120D001020201792</v>
          </cell>
          <cell r="H190" t="str">
            <v>湖北东信药业有限公司</v>
          </cell>
          <cell r="I190" t="str">
            <v>50mg</v>
          </cell>
          <cell r="J190" t="str">
            <v>直肠栓</v>
          </cell>
          <cell r="K190" t="str">
            <v>50mg</v>
          </cell>
          <cell r="L190" t="str">
            <v>无</v>
          </cell>
          <cell r="M190" t="str">
            <v>本品采用聚氯乙烯/低密度聚乙烯固体药用复合硬片装</v>
          </cell>
        </row>
        <row r="191">
          <cell r="E191">
            <v>100181560</v>
          </cell>
          <cell r="F191" t="str">
            <v>法莫替丁注射液</v>
          </cell>
          <cell r="G191" t="str">
            <v>XA02BAF006B002010202044</v>
          </cell>
          <cell r="H191" t="str">
            <v>成都利尔药业有限公司</v>
          </cell>
          <cell r="I191" t="str">
            <v>2ml:20mg</v>
          </cell>
          <cell r="J191" t="str">
            <v>注射剂</v>
          </cell>
          <cell r="K191" t="str">
            <v>2ml:20mg</v>
          </cell>
          <cell r="L191" t="str">
            <v>无</v>
          </cell>
          <cell r="M191" t="str">
            <v>中硼硅玻璃安瓿</v>
          </cell>
        </row>
        <row r="192">
          <cell r="E192">
            <v>89638</v>
          </cell>
          <cell r="F192" t="str">
            <v>银黄胶囊</v>
          </cell>
          <cell r="G192" t="str">
            <v>ZA04CAY0497010202230</v>
          </cell>
          <cell r="H192" t="str">
            <v>四川省仁德制药有限公司</v>
          </cell>
          <cell r="I192" t="str">
            <v>0.3g</v>
          </cell>
          <cell r="J192" t="str">
            <v>胶囊剂</v>
          </cell>
          <cell r="K192" t="str">
            <v>0.3g</v>
          </cell>
          <cell r="L192" t="str">
            <v>无</v>
          </cell>
          <cell r="M192" t="str">
            <v>空</v>
          </cell>
        </row>
        <row r="193">
          <cell r="E193">
            <v>10017960</v>
          </cell>
          <cell r="F193" t="str">
            <v>冬凌草胶囊</v>
          </cell>
          <cell r="G193" t="str">
            <v>ZA04BAD0328020103070</v>
          </cell>
          <cell r="H193" t="str">
            <v>河南济世药业有限公司</v>
          </cell>
          <cell r="I193" t="str">
            <v>每粒装0.3克</v>
          </cell>
          <cell r="J193" t="str">
            <v>胶囊剂</v>
          </cell>
          <cell r="K193" t="str">
            <v>每粒装0.3克</v>
          </cell>
          <cell r="L193" t="str">
            <v>无</v>
          </cell>
          <cell r="M193" t="str">
            <v>聚氯乙烯固体药用硬片、药用铝箔</v>
          </cell>
        </row>
        <row r="194">
          <cell r="E194">
            <v>100181319</v>
          </cell>
          <cell r="F194" t="str">
            <v>苓桂咳喘宁胶囊</v>
          </cell>
          <cell r="G194" t="str">
            <v>ZA06EAL0202010303070</v>
          </cell>
          <cell r="H194" t="str">
            <v>河南济世药业有限公司</v>
          </cell>
          <cell r="I194" t="str">
            <v>每粒装0.34g</v>
          </cell>
          <cell r="J194" t="str">
            <v>胶囊剂</v>
          </cell>
          <cell r="K194" t="str">
            <v>每粒装0.34g</v>
          </cell>
          <cell r="L194" t="str">
            <v>无</v>
          </cell>
          <cell r="M194" t="str">
            <v>聚氯乙烯固体药用硬片、药用铝箔</v>
          </cell>
        </row>
        <row r="195">
          <cell r="E195">
            <v>100181555</v>
          </cell>
          <cell r="F195" t="str">
            <v>金钱草颗粒</v>
          </cell>
          <cell r="G195" t="str">
            <v>ZB01DAJ0435020101001</v>
          </cell>
          <cell r="H195" t="str">
            <v>重庆和平制药有限公司</v>
          </cell>
          <cell r="I195" t="str">
            <v>每袋装10g,9袋/中袋</v>
          </cell>
          <cell r="J195" t="str">
            <v>颗粒剂</v>
          </cell>
          <cell r="K195" t="str">
            <v>10g</v>
          </cell>
        </row>
        <row r="195">
          <cell r="M195" t="str">
            <v>复合膜</v>
          </cell>
        </row>
        <row r="196">
          <cell r="E196">
            <v>10008198</v>
          </cell>
          <cell r="F196" t="str">
            <v>丙酸倍氯米松乳膏</v>
          </cell>
          <cell r="G196" t="str">
            <v>XD07ACB041F002020104358</v>
          </cell>
          <cell r="H196" t="str">
            <v>福元药业有限公司</v>
          </cell>
          <cell r="I196" t="str">
            <v>10g:2.5mg</v>
          </cell>
          <cell r="J196" t="str">
            <v>乳膏剂</v>
          </cell>
          <cell r="K196" t="str">
            <v>20g：5mg</v>
          </cell>
          <cell r="L196" t="str">
            <v>无</v>
          </cell>
          <cell r="M196" t="str">
            <v>药用软膏铝管</v>
          </cell>
        </row>
        <row r="197">
          <cell r="E197">
            <v>10012399</v>
          </cell>
          <cell r="F197" t="str">
            <v>吡拉西坦注射液</v>
          </cell>
          <cell r="G197" t="str">
            <v>XN07XXB093B002010203010</v>
          </cell>
          <cell r="H197" t="str">
            <v>辅仁药业集团有限公司</v>
          </cell>
          <cell r="I197" t="str">
            <v>5ml:1g</v>
          </cell>
          <cell r="J197" t="str">
            <v>小容量注射液</v>
          </cell>
          <cell r="K197" t="str">
            <v>5ml:1g</v>
          </cell>
          <cell r="L197" t="str">
            <v>无</v>
          </cell>
          <cell r="M197" t="str">
            <v>低硼硅玻璃安瓿装，</v>
          </cell>
        </row>
        <row r="198">
          <cell r="E198">
            <v>10017947</v>
          </cell>
          <cell r="F198" t="str">
            <v>烟酰胺片</v>
          </cell>
          <cell r="G198" t="str">
            <v>XA11HAY031A001010100322</v>
          </cell>
          <cell r="H198" t="str">
            <v>三才石岐制药股份有限公司</v>
          </cell>
          <cell r="I198" t="str">
            <v>50mg</v>
          </cell>
          <cell r="J198" t="str">
            <v>片剂</v>
          </cell>
          <cell r="K198" t="str">
            <v>50mg</v>
          </cell>
        </row>
        <row r="198">
          <cell r="M198" t="str">
            <v>口服固体药用高密度聚乙烯瓶</v>
          </cell>
        </row>
        <row r="199">
          <cell r="E199">
            <v>100181552</v>
          </cell>
          <cell r="F199" t="str">
            <v>奥美拉唑肠溶胶囊</v>
          </cell>
          <cell r="G199" t="str">
            <v>XA02BCA211E005011304192</v>
          </cell>
          <cell r="H199" t="str">
            <v>山东益健药业有限公司</v>
          </cell>
          <cell r="I199" t="str">
            <v>20mg</v>
          </cell>
          <cell r="J199" t="str">
            <v>胶囊剂</v>
          </cell>
          <cell r="K199" t="str">
            <v>20mg</v>
          </cell>
        </row>
        <row r="199">
          <cell r="M199" t="str">
            <v>药用铝塑</v>
          </cell>
        </row>
        <row r="200">
          <cell r="E200">
            <v>10017179</v>
          </cell>
          <cell r="F200" t="str">
            <v>血府逐瘀软胶囊</v>
          </cell>
          <cell r="G200" t="str">
            <v>ZA12BAX0835010100862</v>
          </cell>
          <cell r="H200" t="str">
            <v>天津和治药业集团有限公司</v>
          </cell>
          <cell r="I200" t="str">
            <v>每粒装0.8克</v>
          </cell>
          <cell r="J200" t="str">
            <v>软胶囊(胶丸)</v>
          </cell>
          <cell r="K200" t="str">
            <v>0.8g</v>
          </cell>
          <cell r="L200" t="str">
            <v>无</v>
          </cell>
          <cell r="M200" t="str">
            <v>聚氯乙烯固体药用硬片/药用铝箔装，6粒×2板。</v>
          </cell>
        </row>
        <row r="201">
          <cell r="E201">
            <v>10017622</v>
          </cell>
          <cell r="F201" t="str">
            <v>复方苦木消炎胶囊</v>
          </cell>
          <cell r="G201" t="str">
            <v>ZA04CDF0481020105329</v>
          </cell>
          <cell r="H201" t="str">
            <v>江西南昌制药有限公司</v>
          </cell>
          <cell r="I201" t="str">
            <v>每粒装0.2g</v>
          </cell>
          <cell r="J201" t="str">
            <v>胶囊剂</v>
          </cell>
          <cell r="K201" t="str">
            <v>每粒装0.2g</v>
          </cell>
          <cell r="L201" t="str">
            <v/>
          </cell>
          <cell r="M201" t="str">
            <v>药用铝塑泡罩包装</v>
          </cell>
        </row>
        <row r="202">
          <cell r="E202">
            <v>100181399</v>
          </cell>
          <cell r="F202" t="str">
            <v>达格列净片</v>
          </cell>
          <cell r="G202" t="str">
            <v>XA10BKD256A001020406632</v>
          </cell>
          <cell r="H202" t="str">
            <v>江苏德源药业股份有限公司</v>
          </cell>
          <cell r="I202" t="str">
            <v>10mg(以C₂₁H₂₅ClO₆计)</v>
          </cell>
          <cell r="J202" t="str">
            <v>薄膜衣片</v>
          </cell>
          <cell r="K202" t="str">
            <v>10mg(以C₂₁H₂₅ClO₆计)</v>
          </cell>
        </row>
        <row r="202">
          <cell r="M202" t="str">
            <v>聚酰胺/铝/聚氯乙烯冷冲压成型固体药用复合硬片/药用铝箔</v>
          </cell>
        </row>
        <row r="203">
          <cell r="E203">
            <v>114705</v>
          </cell>
          <cell r="F203" t="str">
            <v>丁酸氢化可的松乳膏</v>
          </cell>
          <cell r="G203" t="str">
            <v>XD07ABD139F002010100952</v>
          </cell>
          <cell r="H203" t="str">
            <v>天津金耀药业有限公司</v>
          </cell>
          <cell r="I203" t="str">
            <v>10g:10mg(0.1%)</v>
          </cell>
          <cell r="J203" t="str">
            <v>乳膏剂</v>
          </cell>
          <cell r="K203" t="str">
            <v>10G:10mg</v>
          </cell>
          <cell r="L203" t="str">
            <v>无</v>
          </cell>
          <cell r="M203" t="str">
            <v>空</v>
          </cell>
        </row>
        <row r="204">
          <cell r="E204">
            <v>76756</v>
          </cell>
          <cell r="F204" t="str">
            <v>琥乙红霉素颗粒</v>
          </cell>
          <cell r="G204" t="str">
            <v>XJ01FAH028N001010103305</v>
          </cell>
          <cell r="H204" t="str">
            <v>长春迪瑞制药有限公司</v>
          </cell>
          <cell r="I204" t="str">
            <v>按C37H67NO13计0.1g（10万单位）</v>
          </cell>
          <cell r="J204" t="str">
            <v>颗粒剂</v>
          </cell>
          <cell r="K204" t="str">
            <v>按C37H67NO13计0.1g（10万单位）</v>
          </cell>
          <cell r="L204" t="str">
            <v>无</v>
          </cell>
          <cell r="M204" t="str">
            <v>药品包装用复合膜</v>
          </cell>
        </row>
        <row r="205">
          <cell r="E205">
            <v>10013121</v>
          </cell>
          <cell r="F205" t="str">
            <v>气滞胃痛颗粒</v>
          </cell>
          <cell r="G205" t="str">
            <v>ZA13BAQ0150040101214</v>
          </cell>
          <cell r="H205" t="str">
            <v>本溪国家中成药工程技术研究中心有限公司</v>
          </cell>
          <cell r="I205" t="str">
            <v>2.5g</v>
          </cell>
          <cell r="J205" t="str">
            <v>颗粒剂</v>
          </cell>
          <cell r="K205" t="str">
            <v>2.5g</v>
          </cell>
          <cell r="L205" t="str">
            <v>无糖型</v>
          </cell>
          <cell r="M205" t="str">
            <v>铝箔复合膜。</v>
          </cell>
        </row>
        <row r="206">
          <cell r="E206">
            <v>10014646</v>
          </cell>
          <cell r="F206" t="str">
            <v>阿胶益寿口服液</v>
          </cell>
          <cell r="G206" t="str">
            <v>ZA09FAA0029010502279</v>
          </cell>
          <cell r="H206" t="str">
            <v>四川旭阳药业有限责任公司</v>
          </cell>
          <cell r="I206" t="str">
            <v>每支装20ml</v>
          </cell>
          <cell r="J206" t="str">
            <v>合剂</v>
          </cell>
          <cell r="K206" t="str">
            <v>20ml</v>
          </cell>
        </row>
        <row r="206">
          <cell r="M206" t="str">
            <v>钠钙玻璃管制口服液体瓶；硅橡胶垫片或丁基橡胶塞。</v>
          </cell>
        </row>
        <row r="207">
          <cell r="E207">
            <v>10014650</v>
          </cell>
          <cell r="F207" t="str">
            <v>通脉颗粒</v>
          </cell>
          <cell r="G207" t="str">
            <v>ZA12HAT0216010302279</v>
          </cell>
          <cell r="H207" t="str">
            <v>四川旭阳药业有限责任公司</v>
          </cell>
          <cell r="I207" t="str">
            <v>每袋装10g</v>
          </cell>
          <cell r="J207" t="str">
            <v>颗粒剂</v>
          </cell>
          <cell r="K207" t="str">
            <v>每袋装10g</v>
          </cell>
        </row>
        <row r="207">
          <cell r="M207" t="str">
            <v>药用复合膜袋装</v>
          </cell>
        </row>
        <row r="208">
          <cell r="E208">
            <v>10014649</v>
          </cell>
          <cell r="F208" t="str">
            <v>玄麦甘桔颗粒</v>
          </cell>
          <cell r="G208" t="str">
            <v>ZF03AAX0793030802279</v>
          </cell>
          <cell r="H208" t="str">
            <v>四川旭阳药业有限责任公司</v>
          </cell>
          <cell r="I208" t="str">
            <v>每袋装10g</v>
          </cell>
          <cell r="J208" t="str">
            <v>颗粒剂</v>
          </cell>
          <cell r="K208" t="str">
            <v>10g</v>
          </cell>
        </row>
        <row r="208">
          <cell r="M208" t="str">
            <v>药用复合膜袋装</v>
          </cell>
        </row>
        <row r="209">
          <cell r="E209">
            <v>10014648</v>
          </cell>
          <cell r="F209" t="str">
            <v>玄麦甘桔颗粒</v>
          </cell>
          <cell r="G209" t="str">
            <v>ZF03AAX0793030102279</v>
          </cell>
          <cell r="H209" t="str">
            <v>四川旭阳药业有限责任公司</v>
          </cell>
          <cell r="I209" t="str">
            <v>每袋装10g</v>
          </cell>
          <cell r="J209" t="str">
            <v>颗粒剂</v>
          </cell>
          <cell r="K209" t="str">
            <v>10g</v>
          </cell>
        </row>
        <row r="209">
          <cell r="M209" t="str">
            <v>药用复合膜袋装</v>
          </cell>
        </row>
        <row r="210">
          <cell r="E210">
            <v>10014647</v>
          </cell>
          <cell r="F210" t="str">
            <v>复方板蓝根颗粒</v>
          </cell>
          <cell r="G210" t="str">
            <v>ZA04BAF0298010202279</v>
          </cell>
          <cell r="H210" t="str">
            <v>四川旭阳药业有限责任公司</v>
          </cell>
          <cell r="I210" t="str">
            <v>每袋装15g（相当原生药15g）</v>
          </cell>
          <cell r="J210" t="str">
            <v>颗粒剂</v>
          </cell>
          <cell r="K210" t="str">
            <v>15g</v>
          </cell>
        </row>
        <row r="210">
          <cell r="M210" t="str">
            <v>药用复合膜袋装</v>
          </cell>
        </row>
        <row r="211">
          <cell r="E211">
            <v>10006291</v>
          </cell>
          <cell r="F211" t="str">
            <v>牛黄解毒片</v>
          </cell>
          <cell r="G211" t="str">
            <v>ZA04AAN0111010402279</v>
          </cell>
          <cell r="H211" t="str">
            <v>四川旭阳药业有限责任公司</v>
          </cell>
          <cell r="I211" t="str">
            <v>小片</v>
          </cell>
          <cell r="J211" t="str">
            <v>糖衣片</v>
          </cell>
          <cell r="K211" t="str">
            <v>小片</v>
          </cell>
          <cell r="L211" t="str">
            <v>小片(人工牛黄)</v>
          </cell>
          <cell r="M211" t="str">
            <v>药用PTP铝箔、药用PVC硬片</v>
          </cell>
        </row>
        <row r="212">
          <cell r="E212">
            <v>10006287</v>
          </cell>
          <cell r="F212" t="str">
            <v>玄麦甘桔颗粒</v>
          </cell>
          <cell r="G212" t="str">
            <v>ZF03AAX0793030202279</v>
          </cell>
          <cell r="H212" t="str">
            <v>四川旭阳药业有限责任公司</v>
          </cell>
          <cell r="I212" t="str">
            <v>每袋装10g</v>
          </cell>
          <cell r="J212" t="str">
            <v>颗粒剂</v>
          </cell>
          <cell r="K212" t="str">
            <v>10g</v>
          </cell>
        </row>
        <row r="212">
          <cell r="M212" t="str">
            <v>药用复合膜袋装</v>
          </cell>
        </row>
        <row r="213">
          <cell r="E213">
            <v>10006284</v>
          </cell>
          <cell r="F213" t="str">
            <v>玄麦甘桔颗粒</v>
          </cell>
          <cell r="G213" t="str">
            <v>ZF03AAX0793030902279</v>
          </cell>
          <cell r="H213" t="str">
            <v>四川旭阳药业有限责任公司</v>
          </cell>
          <cell r="I213" t="str">
            <v>每袋装10g</v>
          </cell>
          <cell r="J213" t="str">
            <v>颗粒剂</v>
          </cell>
          <cell r="K213" t="str">
            <v>10g</v>
          </cell>
        </row>
        <row r="213">
          <cell r="M213" t="str">
            <v>药用复合膜袋装</v>
          </cell>
        </row>
        <row r="214">
          <cell r="E214">
            <v>10006218</v>
          </cell>
          <cell r="F214" t="str">
            <v>阿胶益寿口服液</v>
          </cell>
          <cell r="G214" t="str">
            <v>ZA09FAA0029021402279</v>
          </cell>
          <cell r="H214" t="str">
            <v>四川旭阳药业有限责任公司</v>
          </cell>
          <cell r="I214" t="str">
            <v>每只装20ml</v>
          </cell>
          <cell r="J214" t="str">
            <v>合剂（含口服液）</v>
          </cell>
          <cell r="K214" t="str">
            <v>20ml</v>
          </cell>
        </row>
        <row r="214">
          <cell r="M214" t="str">
            <v>钠钙玻璃管制口服液体瓶；硅橡胶垫片或丁基橡胶塞。</v>
          </cell>
        </row>
        <row r="215">
          <cell r="E215">
            <v>10015626</v>
          </cell>
          <cell r="F215" t="str">
            <v>左氧氟沙星片</v>
          </cell>
          <cell r="G215" t="str">
            <v>XJ01MAZ074A001010100978</v>
          </cell>
          <cell r="H215" t="str">
            <v>重庆药谷制药有限公司</v>
          </cell>
          <cell r="I215" t="str">
            <v>0.5g（按C18H20FN3O4计 ）</v>
          </cell>
          <cell r="J215" t="str">
            <v>薄膜衣片</v>
          </cell>
          <cell r="K215" t="str">
            <v>0.5g</v>
          </cell>
          <cell r="L215" t="str">
            <v>无</v>
          </cell>
          <cell r="M215" t="str">
            <v>铝塑包装（聚氯乙烯/聚偏二氯乙烯固体药用复合硬片和药用铝箔）</v>
          </cell>
        </row>
        <row r="216">
          <cell r="E216">
            <v>100181022</v>
          </cell>
          <cell r="F216" t="str">
            <v>生脉饮（党参方）</v>
          </cell>
          <cell r="G216" t="str">
            <v>ZA09GAS0502010105275</v>
          </cell>
          <cell r="H216" t="str">
            <v>江西泽众制药股份有限公司</v>
          </cell>
          <cell r="I216" t="str">
            <v>每支装10ml</v>
          </cell>
          <cell r="J216" t="str">
            <v>合剂</v>
          </cell>
          <cell r="K216" t="str">
            <v>每支装10ml</v>
          </cell>
        </row>
        <row r="216">
          <cell r="M216" t="str">
            <v>玻璃瓶</v>
          </cell>
        </row>
        <row r="217">
          <cell r="E217">
            <v>10008037</v>
          </cell>
          <cell r="F217" t="str">
            <v>感冒灵颗粒</v>
          </cell>
          <cell r="G217" t="str">
            <v>ZA01BAG0113010105415</v>
          </cell>
          <cell r="H217" t="str">
            <v>贵州三力制药股份有限公司</v>
          </cell>
          <cell r="I217" t="str">
            <v>每袋装10g(含对乙酰氨基酚0.2g、咖啡因4mg、马来酸氯苯那敏4mg)</v>
          </cell>
          <cell r="J217" t="str">
            <v>颗粒剂</v>
          </cell>
          <cell r="K217" t="str">
            <v>10g</v>
          </cell>
          <cell r="L217" t="str">
            <v>无</v>
          </cell>
          <cell r="M217" t="str">
            <v>铝塑复合膜袋</v>
          </cell>
        </row>
        <row r="218">
          <cell r="E218">
            <v>100181545</v>
          </cell>
          <cell r="F218" t="str">
            <v>酚氨咖敏片</v>
          </cell>
          <cell r="G218" t="str">
            <v>XN02BEF028A001010101001</v>
          </cell>
          <cell r="H218" t="str">
            <v>重庆和平制药有限公司</v>
          </cell>
          <cell r="I218" t="str">
            <v>复方</v>
          </cell>
          <cell r="J218" t="str">
            <v>片剂</v>
          </cell>
          <cell r="K218" t="str">
            <v>复方</v>
          </cell>
          <cell r="L218" t="str">
            <v>无</v>
          </cell>
          <cell r="M218" t="str">
            <v>高密度聚乙烯瓶</v>
          </cell>
        </row>
        <row r="219">
          <cell r="E219">
            <v>10015303</v>
          </cell>
          <cell r="F219" t="str">
            <v>甲氨蝶呤注射液</v>
          </cell>
          <cell r="G219" t="str">
            <v>XL01BAJ025B002020184864</v>
          </cell>
          <cell r="H219" t="str">
            <v>石家庄荣雾迪医药科技有限公司</v>
          </cell>
          <cell r="I219" t="str">
            <v>2ml:50mg</v>
          </cell>
          <cell r="J219" t="str">
            <v>小容量注射液</v>
          </cell>
          <cell r="K219" t="str">
            <v>2ml:50mg</v>
          </cell>
        </row>
        <row r="219">
          <cell r="M219" t="str">
            <v>中硼硅玻璃安瓿</v>
          </cell>
        </row>
        <row r="220">
          <cell r="E220">
            <v>10015283</v>
          </cell>
          <cell r="F220" t="str">
            <v>甲氨蝶呤注射液</v>
          </cell>
          <cell r="G220" t="str">
            <v>XL01BAJ025B002010184864</v>
          </cell>
          <cell r="H220" t="str">
            <v>石家庄荣雾迪医药科技有限公司</v>
          </cell>
          <cell r="I220" t="str">
            <v>1ml:25mg</v>
          </cell>
          <cell r="J220" t="str">
            <v>小容量注射液</v>
          </cell>
          <cell r="K220" t="str">
            <v>1ml:25mg</v>
          </cell>
        </row>
        <row r="220">
          <cell r="M220" t="str">
            <v>中硼硅玻璃安瓿</v>
          </cell>
        </row>
        <row r="221">
          <cell r="E221">
            <v>100181154</v>
          </cell>
          <cell r="F221" t="str">
            <v>沙棘糖浆</v>
          </cell>
          <cell r="G221" t="str">
            <v>ZI02AAS0183010105863</v>
          </cell>
          <cell r="H221" t="str">
            <v>甘肃兰药药业有限公司</v>
          </cell>
          <cell r="I221" t="str">
            <v>每1ml相当于沙棘果汁0.2ml</v>
          </cell>
          <cell r="J221" t="str">
            <v>糖浆剂</v>
          </cell>
          <cell r="K221" t="str">
            <v>100ml/瓶(每1ml相当于沙棘果汁0.2ml)</v>
          </cell>
          <cell r="L221" t="str">
            <v>无</v>
          </cell>
          <cell r="M221" t="str">
            <v>口服液体药用聚酯瓶</v>
          </cell>
        </row>
        <row r="222">
          <cell r="E222">
            <v>100181541</v>
          </cell>
          <cell r="F222" t="str">
            <v>硫酸沙丁胺醇注射液</v>
          </cell>
          <cell r="G222" t="str">
            <v>XR03CCS048B002010109910</v>
          </cell>
          <cell r="H222" t="str">
            <v>华夏生生药业（北京）有限公司</v>
          </cell>
          <cell r="I222" t="str">
            <v>1ml:0.5mg(按C13H21NO3计)</v>
          </cell>
          <cell r="J222" t="str">
            <v>小容量注射液</v>
          </cell>
          <cell r="K222" t="str">
            <v>1ml∶0.5mg（按C₁₃H₂₁NO₃计）</v>
          </cell>
        </row>
        <row r="222">
          <cell r="M222" t="str">
            <v>中硼硅玻璃安瓿</v>
          </cell>
        </row>
        <row r="223">
          <cell r="E223">
            <v>100181540</v>
          </cell>
          <cell r="F223" t="str">
            <v>碳酸氢钠注射液</v>
          </cell>
          <cell r="G223" t="str">
            <v>XB05XAT018B002010109910</v>
          </cell>
          <cell r="H223" t="str">
            <v>华夏生生药业（北京）有限公司</v>
          </cell>
          <cell r="I223" t="str">
            <v>10ml∶0.84g</v>
          </cell>
          <cell r="J223" t="str">
            <v>小容量注射液</v>
          </cell>
          <cell r="K223" t="str">
            <v>10ml∶0.84g</v>
          </cell>
        </row>
        <row r="223">
          <cell r="M223" t="str">
            <v>聚丙烯安瓿,外套透明高阻隔聚酯/聚酰胺/聚乙烯药用复合膜、袋,内外袋间放置二氧化碳指示剂</v>
          </cell>
        </row>
        <row r="224">
          <cell r="E224">
            <v>100181539</v>
          </cell>
          <cell r="F224" t="str">
            <v>氯化钾注射液</v>
          </cell>
          <cell r="G224" t="str">
            <v>XB05XAL208B002010109910</v>
          </cell>
          <cell r="H224" t="str">
            <v>华夏生生药业（北京）有限公司</v>
          </cell>
          <cell r="I224" t="str">
            <v>10ml∶1.5g</v>
          </cell>
          <cell r="J224" t="str">
            <v>小容量注射液</v>
          </cell>
          <cell r="K224" t="str">
            <v>10ml∶1.5g</v>
          </cell>
        </row>
        <row r="224">
          <cell r="M224" t="str">
            <v>聚丙烯安瓿</v>
          </cell>
        </row>
        <row r="225">
          <cell r="E225">
            <v>100181387</v>
          </cell>
          <cell r="F225" t="str">
            <v>注射用磷酸特地唑胺</v>
          </cell>
          <cell r="G225" t="str">
            <v>XJ01XXT182B001010200453</v>
          </cell>
          <cell r="H225" t="str">
            <v>丽珠集团丽珠制药厂</v>
          </cell>
          <cell r="I225" t="str">
            <v>200mg</v>
          </cell>
          <cell r="J225" t="str">
            <v>冻干粉针剂</v>
          </cell>
          <cell r="K225" t="str">
            <v>200mg</v>
          </cell>
        </row>
        <row r="225">
          <cell r="M225" t="str">
            <v>中硼硅玻璃管制注射剂瓶、冷冻干燥注射用无菌粉末用溴化丁基橡胶塞和抗生素瓶用铝塑组合盖</v>
          </cell>
        </row>
        <row r="226">
          <cell r="E226">
            <v>100181270</v>
          </cell>
          <cell r="F226" t="str">
            <v>法莫替丁注射液</v>
          </cell>
          <cell r="G226" t="str">
            <v>XA02BAF006B002020184300</v>
          </cell>
          <cell r="H226" t="str">
            <v>江西人可医药科技有限公司</v>
          </cell>
          <cell r="I226" t="str">
            <v>2ml:20mg</v>
          </cell>
          <cell r="J226" t="str">
            <v>小容量注射剂</v>
          </cell>
          <cell r="K226" t="str">
            <v>2ml:20mg</v>
          </cell>
        </row>
        <row r="226">
          <cell r="M226" t="str">
            <v>中硼硅玻璃安瓿包装</v>
          </cell>
        </row>
        <row r="227">
          <cell r="E227">
            <v>100181269</v>
          </cell>
          <cell r="F227" t="str">
            <v>法莫替丁注射液</v>
          </cell>
          <cell r="G227" t="str">
            <v>XA02BAF006B002010184300</v>
          </cell>
          <cell r="H227" t="str">
            <v>江西人可医药科技有限公司</v>
          </cell>
          <cell r="I227" t="str">
            <v>1ml:10mg</v>
          </cell>
          <cell r="J227" t="str">
            <v>小容量注射剂</v>
          </cell>
          <cell r="K227" t="str">
            <v>1ml：10mg</v>
          </cell>
        </row>
        <row r="227">
          <cell r="M227" t="str">
            <v>中硼硅玻璃安瓿包装</v>
          </cell>
        </row>
        <row r="228">
          <cell r="E228">
            <v>10016301</v>
          </cell>
          <cell r="F228" t="str">
            <v>氨酚伪麻胶囊</v>
          </cell>
          <cell r="G228" t="str">
            <v>XR05XXA150E001010103487</v>
          </cell>
          <cell r="H228" t="str">
            <v>吉林万通药业有限公司</v>
          </cell>
          <cell r="I228" t="str">
            <v>含对乙酰氨基酚325mg,盐酸伪麻黄碱30mg</v>
          </cell>
          <cell r="J228" t="str">
            <v>胶囊剂</v>
          </cell>
          <cell r="K228" t="str">
            <v>含对乙酰氨基酚325mg,盐酸伪麻黄碱30mg</v>
          </cell>
        </row>
        <row r="228">
          <cell r="M228" t="str">
            <v>铝塑</v>
          </cell>
        </row>
        <row r="229">
          <cell r="E229">
            <v>3282968</v>
          </cell>
          <cell r="F229" t="str">
            <v>石杉碱甲片</v>
          </cell>
          <cell r="G229" t="str">
            <v>XN06BXS086A001010304663</v>
          </cell>
          <cell r="H229" t="str">
            <v>浙江前进药业有限公司</v>
          </cell>
          <cell r="I229" t="str">
            <v>50ug</v>
          </cell>
          <cell r="J229" t="str">
            <v>片剂</v>
          </cell>
          <cell r="K229" t="str">
            <v>50ug</v>
          </cell>
        </row>
        <row r="229">
          <cell r="M229" t="str">
            <v>空</v>
          </cell>
        </row>
        <row r="230">
          <cell r="E230">
            <v>3282970</v>
          </cell>
          <cell r="F230" t="str">
            <v>石杉碱甲片</v>
          </cell>
          <cell r="G230" t="str">
            <v>XN06BXS086A001010204663</v>
          </cell>
          <cell r="H230" t="str">
            <v>浙江前进药业有限公司</v>
          </cell>
          <cell r="I230" t="str">
            <v>50ug</v>
          </cell>
          <cell r="J230" t="str">
            <v>片剂</v>
          </cell>
          <cell r="K230" t="str">
            <v>50ug</v>
          </cell>
        </row>
        <row r="230">
          <cell r="M230" t="str">
            <v>空</v>
          </cell>
        </row>
        <row r="231">
          <cell r="E231">
            <v>108880</v>
          </cell>
          <cell r="F231" t="str">
            <v>益气养血口服液</v>
          </cell>
          <cell r="G231" t="str">
            <v>ZA09FAY0365010104663</v>
          </cell>
          <cell r="H231" t="str">
            <v>浙江前进药业有限公司</v>
          </cell>
          <cell r="I231" t="str">
            <v>10ml</v>
          </cell>
          <cell r="J231" t="str">
            <v>合剂（含口服液）</v>
          </cell>
          <cell r="K231" t="str">
            <v>10ml</v>
          </cell>
          <cell r="L231" t="str">
            <v>无</v>
          </cell>
          <cell r="M231" t="str">
            <v>空</v>
          </cell>
        </row>
        <row r="232">
          <cell r="E232">
            <v>2070411</v>
          </cell>
          <cell r="F232" t="str">
            <v>板蓝根颗粒</v>
          </cell>
          <cell r="G232" t="str">
            <v>ZA04BAB0189020200374</v>
          </cell>
          <cell r="H232" t="str">
            <v>广州白云山和记黄埔中药有限公司</v>
          </cell>
          <cell r="I232" t="str">
            <v>3g(无糖型)</v>
          </cell>
          <cell r="J232" t="str">
            <v>颗粒剂</v>
          </cell>
          <cell r="K232" t="str">
            <v>3G</v>
          </cell>
          <cell r="L232" t="str">
            <v>无糖型</v>
          </cell>
          <cell r="M232" t="str">
            <v>复合膜袋</v>
          </cell>
        </row>
        <row r="233">
          <cell r="E233">
            <v>2707846</v>
          </cell>
          <cell r="F233" t="str">
            <v>口服补液盐散(Ⅲ)</v>
          </cell>
          <cell r="G233" t="str">
            <v>XA07CAB163P001010303674</v>
          </cell>
          <cell r="H233" t="str">
            <v>成都恒瑞制药有限公司</v>
          </cell>
          <cell r="I233" t="str">
            <v>每包5.125g(氯化钠0.65g,氯化钾0.375g,枸橼酸钠0.725g,无水葡萄糖3.375g)</v>
          </cell>
          <cell r="J233" t="str">
            <v>口服散剂</v>
          </cell>
          <cell r="K233" t="str">
            <v>5.125g(氯化钠0.65g,氯化钾0.375g,枸橼酸钠0.725g,无水葡萄糖3.375g)</v>
          </cell>
        </row>
        <row r="233">
          <cell r="M233" t="str">
            <v>聚酯/铝/聚乙烯药用复合膜</v>
          </cell>
        </row>
        <row r="234">
          <cell r="E234">
            <v>10017952</v>
          </cell>
          <cell r="F234" t="str">
            <v>盐酸昂丹司琼片</v>
          </cell>
          <cell r="G234" t="str">
            <v>XA04AAA202A001010184206</v>
          </cell>
          <cell r="H234" t="str">
            <v>杭州和泽坤元药业有限公司</v>
          </cell>
          <cell r="I234" t="str">
            <v>8mg(按C18H19N3O计)</v>
          </cell>
          <cell r="J234" t="str">
            <v>薄膜衣片</v>
          </cell>
          <cell r="K234" t="str">
            <v>8mg</v>
          </cell>
          <cell r="L234" t="str">
            <v>无</v>
          </cell>
          <cell r="M234" t="str">
            <v>聚酰胺/铝/聚氯乙烯冷冲压成型固体药用复合硬片和药用铝箔制成的 泡罩包装片</v>
          </cell>
        </row>
        <row r="235">
          <cell r="E235">
            <v>10017970</v>
          </cell>
          <cell r="F235" t="str">
            <v>盐酸昂丹司琼片</v>
          </cell>
          <cell r="G235" t="str">
            <v>XA04AAA202A001020184206</v>
          </cell>
          <cell r="H235" t="str">
            <v>杭州和泽坤元药业有限公司</v>
          </cell>
          <cell r="I235" t="str">
            <v>4mg(按C18H19N3O计)</v>
          </cell>
          <cell r="J235" t="str">
            <v>薄膜衣片</v>
          </cell>
          <cell r="K235" t="str">
            <v>4mg</v>
          </cell>
          <cell r="L235" t="str">
            <v>无</v>
          </cell>
          <cell r="M235" t="str">
            <v>聚酰胺/铝/聚氯乙烯冷冲压成型固体药用复合硬片和药用铝箔制成的泡罩包装</v>
          </cell>
        </row>
        <row r="236">
          <cell r="E236">
            <v>10011622</v>
          </cell>
          <cell r="F236" t="str">
            <v>氨甲苯酸注射液</v>
          </cell>
          <cell r="G236" t="str">
            <v>XB02AAA171B002010203010</v>
          </cell>
          <cell r="H236" t="str">
            <v>辅仁药业集团有限公司</v>
          </cell>
          <cell r="I236" t="str">
            <v>10ml:100mg</v>
          </cell>
          <cell r="J236" t="str">
            <v>小容量注射液</v>
          </cell>
          <cell r="K236" t="str">
            <v>10ml:100mg</v>
          </cell>
          <cell r="L236" t="str">
            <v>无</v>
          </cell>
          <cell r="M236" t="str">
            <v>低硼硅玻璃安瓿装</v>
          </cell>
        </row>
        <row r="237">
          <cell r="E237">
            <v>10016333</v>
          </cell>
          <cell r="F237" t="str">
            <v>生脉饮</v>
          </cell>
          <cell r="G237" t="str">
            <v>ZA09HAS0501020403494</v>
          </cell>
          <cell r="H237" t="str">
            <v>吉林一正药业集团有限公司</v>
          </cell>
          <cell r="I237" t="str">
            <v>每支装10ml</v>
          </cell>
          <cell r="J237" t="str">
            <v>合剂（含口服液）</v>
          </cell>
          <cell r="K237" t="str">
            <v>10ml</v>
          </cell>
          <cell r="L237" t="str">
            <v>无</v>
          </cell>
          <cell r="M237" t="str">
            <v>玻璃管制口服液瓶包装</v>
          </cell>
        </row>
        <row r="238">
          <cell r="E238">
            <v>10017917</v>
          </cell>
          <cell r="F238" t="str">
            <v>马来酸阿法替尼片</v>
          </cell>
          <cell r="G238" t="str">
            <v>XL01EBA297A001010100647</v>
          </cell>
          <cell r="H238" t="str">
            <v>上海创诺制药有限公司</v>
          </cell>
          <cell r="I238" t="str">
            <v>40mg（按C24H25C1FN5O3计）</v>
          </cell>
          <cell r="J238" t="str">
            <v>素片</v>
          </cell>
          <cell r="K238" t="str">
            <v>40mg</v>
          </cell>
        </row>
        <row r="238">
          <cell r="M238" t="str">
            <v>聚氯乙烯/聚偏二氯乙烯固体药用复合硬片、药用铝箔包装，加固体药用纸/聚乙烯复合袋装分子筛干燥剂，外套聚酯/铝/聚乙烯药用复合袋；7片/板/盒</v>
          </cell>
        </row>
        <row r="239">
          <cell r="E239">
            <v>10017553</v>
          </cell>
          <cell r="F239" t="str">
            <v>冰硼散</v>
          </cell>
          <cell r="G239" t="str">
            <v>ZF03AAB0370010204848</v>
          </cell>
          <cell r="H239" t="str">
            <v>灵源药业有限公司</v>
          </cell>
          <cell r="I239" t="str">
            <v>每瓶装0.6g</v>
          </cell>
          <cell r="J239" t="str">
            <v>散剂</v>
          </cell>
          <cell r="K239" t="str">
            <v>每瓶装0.6g</v>
          </cell>
          <cell r="L239" t="str">
            <v>散剂</v>
          </cell>
          <cell r="M239" t="str">
            <v>药用聚乙烯塑料瓶、铝塑包装</v>
          </cell>
        </row>
        <row r="240">
          <cell r="E240">
            <v>10006756</v>
          </cell>
          <cell r="F240" t="str">
            <v>复方枸橼酸铁铵糖浆</v>
          </cell>
          <cell r="G240" t="str">
            <v>XB03AEF297K001020101001</v>
          </cell>
          <cell r="H240" t="str">
            <v>重庆和平制药有限公司</v>
          </cell>
          <cell r="I240" t="str">
            <v>复方</v>
          </cell>
          <cell r="J240" t="str">
            <v>糖浆剂</v>
          </cell>
          <cell r="K240" t="str">
            <v>10ml</v>
          </cell>
          <cell r="L240" t="str">
            <v>无</v>
          </cell>
          <cell r="M240" t="str">
            <v>钠钙玻璃管制口服液体瓶包装</v>
          </cell>
        </row>
        <row r="241">
          <cell r="E241">
            <v>183414</v>
          </cell>
          <cell r="F241" t="str">
            <v>银黄颗粒</v>
          </cell>
          <cell r="G241" t="str">
            <v>ZA04CAY0499010202230</v>
          </cell>
          <cell r="H241" t="str">
            <v>四川省仁德制药有限公司</v>
          </cell>
          <cell r="I241" t="str">
            <v>4g</v>
          </cell>
          <cell r="J241" t="str">
            <v>颗粒剂</v>
          </cell>
          <cell r="K241" t="str">
            <v>4g</v>
          </cell>
        </row>
        <row r="241">
          <cell r="M241" t="str">
            <v>空</v>
          </cell>
        </row>
        <row r="242">
          <cell r="E242">
            <v>10016676</v>
          </cell>
          <cell r="F242" t="str">
            <v>卡贝缩宫素注射液</v>
          </cell>
          <cell r="G242" t="str">
            <v>XH01BBK007B002010102068</v>
          </cell>
          <cell r="H242" t="str">
            <v>成都通德药业有限公司</v>
          </cell>
          <cell r="I242" t="str">
            <v>1ml:100µg</v>
          </cell>
          <cell r="J242" t="str">
            <v>小容量注射液</v>
          </cell>
          <cell r="K242" t="str">
            <v>1ml:100µg</v>
          </cell>
        </row>
        <row r="242">
          <cell r="M242" t="str">
            <v>中硼硅玻璃管制注射剂瓶、注射液用溴化丁基橡胶塞和抗生素瓶用铝塑组合盖包装。</v>
          </cell>
        </row>
        <row r="243">
          <cell r="E243">
            <v>10016362</v>
          </cell>
          <cell r="F243" t="str">
            <v>盐酸丙卡特罗口服溶液</v>
          </cell>
          <cell r="G243" t="str">
            <v>XR03CCB127X001020183830</v>
          </cell>
          <cell r="H243" t="str">
            <v>成都硕德药业有限公司</v>
          </cell>
          <cell r="I243" t="str">
            <v>80ml:0.4mg</v>
          </cell>
          <cell r="J243" t="str">
            <v>口服溶液剂</v>
          </cell>
          <cell r="K243" t="str">
            <v>80ml:0.4mg</v>
          </cell>
        </row>
        <row r="243">
          <cell r="M243" t="str">
            <v>钠钙玻璃模制药瓶，带有口服药用聚烯烃安全盖。</v>
          </cell>
        </row>
        <row r="244">
          <cell r="E244">
            <v>176391</v>
          </cell>
          <cell r="F244" t="str">
            <v>那氟沙星乳膏</v>
          </cell>
          <cell r="G244" t="str">
            <v>XD01AAN002F002020101511</v>
          </cell>
          <cell r="H244" t="str">
            <v>江苏亚邦强生药业有限公司</v>
          </cell>
          <cell r="I244" t="str">
            <v>10g：0.1g</v>
          </cell>
          <cell r="J244" t="str">
            <v>乳膏剂</v>
          </cell>
          <cell r="K244" t="str">
            <v>15G:0.15G</v>
          </cell>
          <cell r="L244" t="str">
            <v>无</v>
          </cell>
          <cell r="M244" t="str">
            <v>药用聚乙烯/铝/聚乙烯复合软膏管</v>
          </cell>
        </row>
        <row r="245">
          <cell r="E245">
            <v>10007551</v>
          </cell>
          <cell r="F245" t="str">
            <v>丹七软胶囊</v>
          </cell>
          <cell r="G245" t="str">
            <v>ZA12CAD0104010200026</v>
          </cell>
          <cell r="H245" t="str">
            <v>北京长城制药有限公司</v>
          </cell>
          <cell r="I245" t="str">
            <v>每粒装0.6g</v>
          </cell>
          <cell r="J245" t="str">
            <v>软胶囊(胶丸)</v>
          </cell>
          <cell r="K245" t="str">
            <v>0.6g</v>
          </cell>
        </row>
        <row r="245">
          <cell r="M245" t="str">
            <v>塑料瓶</v>
          </cell>
        </row>
        <row r="246">
          <cell r="E246">
            <v>10016587</v>
          </cell>
          <cell r="F246" t="str">
            <v>盐酸甲氧氯普胺注射液</v>
          </cell>
          <cell r="G246" t="str">
            <v>XA03FAJ085B002010184294</v>
          </cell>
          <cell r="H246" t="str">
            <v>东阳祥昇医药科技有限公司</v>
          </cell>
          <cell r="I246" t="str">
            <v>2ml:10mg（按C14H22ClN3O2·HCl计）</v>
          </cell>
          <cell r="J246" t="str">
            <v>小容量注射液</v>
          </cell>
          <cell r="K246" t="str">
            <v>2ml:10mg（按C14H22ClN3O2·HCl计）</v>
          </cell>
        </row>
        <row r="246">
          <cell r="M246" t="str">
            <v>中硼硅玻璃安瓿</v>
          </cell>
        </row>
        <row r="247">
          <cell r="E247">
            <v>100180882</v>
          </cell>
          <cell r="F247" t="str">
            <v>清热解毒颗粒</v>
          </cell>
          <cell r="G247" t="str">
            <v>ZA04BAQ0442020105359</v>
          </cell>
          <cell r="H247" t="str">
            <v>明顺医疗投资（深圳）有限公司</v>
          </cell>
          <cell r="I247" t="str">
            <v>每袋装18g</v>
          </cell>
          <cell r="J247" t="str">
            <v>颗粒剂</v>
          </cell>
          <cell r="K247" t="str">
            <v>每袋装18g</v>
          </cell>
        </row>
        <row r="247">
          <cell r="M247" t="str">
            <v>药用复合膜成袋包装</v>
          </cell>
        </row>
        <row r="248">
          <cell r="E248">
            <v>100181240</v>
          </cell>
          <cell r="F248" t="str">
            <v>神农镇痛膏</v>
          </cell>
          <cell r="G248" t="str">
            <v>ZG01BAS0396140101899</v>
          </cell>
          <cell r="H248" t="str">
            <v>黄石燕舞药业有限公司</v>
          </cell>
          <cell r="I248" t="str">
            <v>9.5cm×11.6cm;7cm×10cm</v>
          </cell>
          <cell r="J248" t="str">
            <v>贴膏剂</v>
          </cell>
          <cell r="K248" t="str">
            <v>8cm×12cm</v>
          </cell>
          <cell r="L248" t="str">
            <v>(人工麝香)</v>
          </cell>
          <cell r="M248" t="str">
            <v>双向拉伸聚酯/镀铝双向拉伸聚酯/聚乙烯药品包装用复合膜袋</v>
          </cell>
        </row>
        <row r="249">
          <cell r="E249">
            <v>154243</v>
          </cell>
          <cell r="F249" t="str">
            <v>藿胆片</v>
          </cell>
          <cell r="G249" t="str">
            <v>ZF02AAH0420020303503</v>
          </cell>
          <cell r="H249" t="str">
            <v>吉林紫鑫药业股份有限公司</v>
          </cell>
          <cell r="I249" t="str">
            <v>无</v>
          </cell>
          <cell r="J249" t="str">
            <v>糖衣片</v>
          </cell>
          <cell r="K249" t="str">
            <v>0.2g</v>
          </cell>
          <cell r="L249" t="str">
            <v>无</v>
          </cell>
          <cell r="M249" t="str">
            <v>口服固体药用塑料瓶包装</v>
          </cell>
        </row>
        <row r="250">
          <cell r="E250">
            <v>10011345</v>
          </cell>
          <cell r="F250" t="str">
            <v>肝素钠注射液</v>
          </cell>
          <cell r="G250" t="str">
            <v>XB01ABG047B002010204945</v>
          </cell>
          <cell r="H250" t="str">
            <v>康普药业股份有限公司</v>
          </cell>
          <cell r="I250" t="str">
            <v>2ml:5000单位</v>
          </cell>
          <cell r="J250" t="str">
            <v>小容量注射液</v>
          </cell>
          <cell r="K250" t="str">
            <v>2ml:5000单位</v>
          </cell>
        </row>
        <row r="250">
          <cell r="M250" t="str">
            <v>低硼硅玻璃安瓿</v>
          </cell>
        </row>
        <row r="251">
          <cell r="E251">
            <v>167750</v>
          </cell>
          <cell r="F251" t="str">
            <v>阿昔洛韦片</v>
          </cell>
          <cell r="G251" t="str">
            <v>XJ05ABA075A001020100269</v>
          </cell>
          <cell r="H251" t="str">
            <v>广东彼迪药业有限公司</v>
          </cell>
          <cell r="I251" t="str">
            <v>0.2g</v>
          </cell>
          <cell r="J251" t="str">
            <v>素片</v>
          </cell>
          <cell r="K251" t="str">
            <v>0.2g</v>
          </cell>
          <cell r="L251" t="str">
            <v>无</v>
          </cell>
          <cell r="M251" t="str">
            <v>空</v>
          </cell>
        </row>
        <row r="252">
          <cell r="E252">
            <v>100181178</v>
          </cell>
          <cell r="F252" t="str">
            <v>玻璃酸钠滴眼液</v>
          </cell>
          <cell r="G252" t="str">
            <v>XS01KAB146G010010106977</v>
          </cell>
          <cell r="H252" t="str">
            <v>上海昊海生物科技股份有限公司</v>
          </cell>
          <cell r="I252" t="str">
            <v>0.3%(5ml:15mg)</v>
          </cell>
          <cell r="J252" t="str">
            <v>眼用制剂</v>
          </cell>
          <cell r="K252" t="str">
            <v>0.3%(5ml:15mg)</v>
          </cell>
          <cell r="L252" t="str">
            <v>无</v>
          </cell>
          <cell r="M252" t="str">
            <v>低密度聚乙烯药用滴眼剂瓶</v>
          </cell>
        </row>
        <row r="253">
          <cell r="E253">
            <v>10006227</v>
          </cell>
          <cell r="F253" t="str">
            <v>桂蒲肾清片</v>
          </cell>
          <cell r="G253" t="str">
            <v>ZA16GAG0467010401113</v>
          </cell>
          <cell r="H253" t="str">
            <v>大连辉仁制药有限公司</v>
          </cell>
          <cell r="I253" t="str">
            <v>每片重0.35g</v>
          </cell>
          <cell r="J253" t="str">
            <v>薄膜衣片</v>
          </cell>
          <cell r="K253" t="str">
            <v>0.35g</v>
          </cell>
          <cell r="L253" t="str">
            <v/>
          </cell>
          <cell r="M253" t="str">
            <v>铝塑</v>
          </cell>
        </row>
        <row r="254">
          <cell r="E254">
            <v>100181317</v>
          </cell>
          <cell r="F254" t="str">
            <v>二陈丸</v>
          </cell>
          <cell r="G254" t="str">
            <v>ZA06AAE0041010205415</v>
          </cell>
          <cell r="H254" t="str">
            <v>贵州德昌祥医药股份有限公司</v>
          </cell>
          <cell r="I254" t="str">
            <v>每8丸相当于原生药3g</v>
          </cell>
          <cell r="J254" t="str">
            <v>浓缩丸</v>
          </cell>
          <cell r="K254" t="str">
            <v>0.375g</v>
          </cell>
        </row>
        <row r="254">
          <cell r="M254" t="str">
            <v>药用塑料瓶装</v>
          </cell>
        </row>
        <row r="255">
          <cell r="E255">
            <v>3258236</v>
          </cell>
          <cell r="F255" t="str">
            <v>塞来昔布胶囊</v>
          </cell>
          <cell r="G255" t="str">
            <v>XM01AHS002E001010101554</v>
          </cell>
          <cell r="H255" t="str">
            <v>福建海西新药创制股份有限公司</v>
          </cell>
          <cell r="I255" t="str">
            <v>0.2g</v>
          </cell>
          <cell r="J255" t="str">
            <v>胶囊剂</v>
          </cell>
          <cell r="K255" t="str">
            <v>0.2g</v>
          </cell>
          <cell r="L255" t="str">
            <v>无</v>
          </cell>
          <cell r="M255" t="str">
            <v>铝塑包装（聚氯乙烯固体药用硬片、药用铝箔）</v>
          </cell>
        </row>
        <row r="256">
          <cell r="E256">
            <v>100181039</v>
          </cell>
          <cell r="F256" t="str">
            <v>阿卡波糖片</v>
          </cell>
          <cell r="G256" t="str">
            <v>XA10BFA025A001010102031</v>
          </cell>
          <cell r="H256" t="str">
            <v>成都恒瑞制药有限公司</v>
          </cell>
          <cell r="I256" t="str">
            <v>50mg</v>
          </cell>
          <cell r="J256" t="str">
            <v>素片</v>
          </cell>
          <cell r="K256" t="str">
            <v>50mg</v>
          </cell>
          <cell r="L256" t="str">
            <v>无</v>
          </cell>
          <cell r="M256" t="str">
            <v>铝塑包装(聚氯乙烯/聚偏二氯乙烯固体药用复合硬片、药用铝箔)</v>
          </cell>
        </row>
        <row r="257">
          <cell r="E257">
            <v>100181153</v>
          </cell>
          <cell r="F257" t="str">
            <v>氟尿嘧啶片</v>
          </cell>
          <cell r="G257" t="str">
            <v>XL01BCF082A001010102957</v>
          </cell>
          <cell r="H257" t="str">
            <v>山西鑫煜制药股份有限公司</v>
          </cell>
          <cell r="I257" t="str">
            <v>50mg</v>
          </cell>
          <cell r="J257" t="str">
            <v>素片</v>
          </cell>
          <cell r="K257" t="str">
            <v>50mg</v>
          </cell>
        </row>
        <row r="257">
          <cell r="M257" t="str">
            <v>铝塑包装</v>
          </cell>
        </row>
        <row r="258">
          <cell r="E258">
            <v>10017998</v>
          </cell>
          <cell r="F258" t="str">
            <v>乳果糖口服溶液</v>
          </cell>
          <cell r="G258" t="str">
            <v>XA06ADR050X001010183692</v>
          </cell>
          <cell r="H258" t="str">
            <v>重庆健能医药开发有限公司</v>
          </cell>
          <cell r="I258" t="str">
            <v>100ml:66.7g</v>
          </cell>
          <cell r="J258" t="str">
            <v>口服溶液剂</v>
          </cell>
          <cell r="K258" t="str">
            <v>100ml：66.7g</v>
          </cell>
        </row>
        <row r="258">
          <cell r="M258" t="str">
            <v>口服液体药用高密度聚乙烯瓶</v>
          </cell>
        </row>
        <row r="259">
          <cell r="E259">
            <v>122800</v>
          </cell>
          <cell r="F259" t="str">
            <v>盐酸二甲双胍肠溶胶囊</v>
          </cell>
          <cell r="G259" t="str">
            <v>XA10BAE021E005020300120</v>
          </cell>
          <cell r="H259" t="str">
            <v>北京圣永制药有限公司</v>
          </cell>
          <cell r="I259" t="str">
            <v>0.5g</v>
          </cell>
          <cell r="J259" t="str">
            <v>肠溶胶囊</v>
          </cell>
          <cell r="K259" t="str">
            <v>0.5g</v>
          </cell>
          <cell r="L259" t="str">
            <v>无</v>
          </cell>
          <cell r="M259" t="str">
            <v>空</v>
          </cell>
        </row>
        <row r="260">
          <cell r="E260">
            <v>10017844</v>
          </cell>
          <cell r="F260" t="str">
            <v>普拉洛芬滴眼液</v>
          </cell>
          <cell r="G260" t="str">
            <v>XS01BCP089G010010184219</v>
          </cell>
          <cell r="H260" t="str">
            <v>宏越科技（湖州）有限公司</v>
          </cell>
          <cell r="I260" t="str">
            <v>0.1%（5ml﹕5mg）</v>
          </cell>
          <cell r="J260" t="str">
            <v>眼用制剂</v>
          </cell>
          <cell r="K260" t="str">
            <v>0.1%（5ml﹕5mg）</v>
          </cell>
          <cell r="L260" t="str">
            <v/>
          </cell>
          <cell r="M260" t="str">
            <v>棕色聚丙烯药用滴眼剂瓶包装，5ml/瓶，1瓶/盒。</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69"/>
  <sheetViews>
    <sheetView tabSelected="1" zoomScale="85" zoomScaleNormal="85" workbookViewId="0">
      <pane ySplit="2" topLeftCell="A3" activePane="bottomLeft" state="frozen"/>
      <selection/>
      <selection pane="bottomLeft" activeCell="A2" sqref="A2"/>
    </sheetView>
  </sheetViews>
  <sheetFormatPr defaultColWidth="9" defaultRowHeight="15.6"/>
  <cols>
    <col min="1" max="1" width="5.62962962962963" style="3" customWidth="1"/>
    <col min="2" max="2" width="13.0833333333333" style="4" customWidth="1"/>
    <col min="3" max="3" width="11.6296296296296" style="4"/>
    <col min="4" max="4" width="12.9444444444444" style="4" customWidth="1"/>
    <col min="5" max="5" width="13.5277777777778" style="4" customWidth="1"/>
    <col min="6" max="6" width="12.9351851851852" style="4" customWidth="1"/>
    <col min="7" max="8" width="13.2314814814815" style="4" customWidth="1"/>
    <col min="9" max="9" width="8.67592592592593" style="4" customWidth="1"/>
    <col min="10" max="10" width="18.0833333333333" style="4" customWidth="1"/>
    <col min="11" max="12" width="19.7037037037037" style="4" customWidth="1"/>
    <col min="13" max="13" width="10" style="4" customWidth="1"/>
    <col min="14" max="14" width="5.75" style="4" customWidth="1"/>
    <col min="15" max="15" width="12.6296296296296" style="4" customWidth="1"/>
    <col min="16" max="16" width="10.2962962962963" style="4" customWidth="1"/>
    <col min="17" max="17" width="9.5" style="4" customWidth="1"/>
    <col min="18" max="18" width="9" style="5"/>
    <col min="19" max="19" width="10.3796296296296" style="2"/>
    <col min="20" max="20" width="9" style="2" hidden="1" customWidth="1"/>
    <col min="21" max="16384" width="9" style="2"/>
  </cols>
  <sheetData>
    <row r="1" ht="41.25" customHeight="1" spans="1:18">
      <c r="A1" s="6" t="s">
        <v>0</v>
      </c>
      <c r="B1" s="6"/>
      <c r="C1" s="6"/>
      <c r="D1" s="6"/>
      <c r="E1" s="6"/>
      <c r="F1" s="6"/>
      <c r="G1" s="6"/>
      <c r="H1" s="6"/>
      <c r="I1" s="6"/>
      <c r="J1" s="6"/>
      <c r="K1" s="6"/>
      <c r="L1" s="6"/>
      <c r="M1" s="6"/>
      <c r="N1" s="6"/>
      <c r="O1" s="6"/>
      <c r="P1" s="6"/>
      <c r="Q1" s="6"/>
      <c r="R1" s="6"/>
    </row>
    <row r="2" s="1" customFormat="1" ht="37" customHeight="1" spans="1:18">
      <c r="A2" s="7" t="s">
        <v>1</v>
      </c>
      <c r="B2" s="7" t="s">
        <v>2</v>
      </c>
      <c r="C2" s="7" t="s">
        <v>3</v>
      </c>
      <c r="D2" s="7" t="s">
        <v>4</v>
      </c>
      <c r="E2" s="7" t="s">
        <v>5</v>
      </c>
      <c r="F2" s="7" t="s">
        <v>6</v>
      </c>
      <c r="G2" s="7" t="s">
        <v>7</v>
      </c>
      <c r="H2" s="7" t="s">
        <v>8</v>
      </c>
      <c r="I2" s="7" t="s">
        <v>9</v>
      </c>
      <c r="J2" s="7" t="s">
        <v>10</v>
      </c>
      <c r="K2" s="7" t="s">
        <v>11</v>
      </c>
      <c r="L2" s="7" t="s">
        <v>12</v>
      </c>
      <c r="M2" s="7" t="s">
        <v>13</v>
      </c>
      <c r="N2" s="7" t="s">
        <v>14</v>
      </c>
      <c r="O2" s="7" t="s">
        <v>15</v>
      </c>
      <c r="P2" s="7" t="s">
        <v>16</v>
      </c>
      <c r="Q2" s="7" t="s">
        <v>17</v>
      </c>
      <c r="R2" s="7" t="s">
        <v>18</v>
      </c>
    </row>
    <row r="3" s="2" customFormat="1" ht="66" spans="1:20">
      <c r="A3" s="8">
        <v>1</v>
      </c>
      <c r="B3" s="8" t="s">
        <v>19</v>
      </c>
      <c r="C3" s="9">
        <v>100181857</v>
      </c>
      <c r="D3" s="10" t="s">
        <v>20</v>
      </c>
      <c r="E3" s="10" t="s">
        <v>21</v>
      </c>
      <c r="F3" s="10" t="s">
        <v>22</v>
      </c>
      <c r="G3" s="10" t="s">
        <v>23</v>
      </c>
      <c r="H3" s="10" t="str">
        <f>VLOOKUP(C3,[1]申报明细审核列表!$E:$M,9,FALSE)</f>
        <v>预充式自动注射笔</v>
      </c>
      <c r="I3" s="9">
        <v>1</v>
      </c>
      <c r="J3" s="10" t="s">
        <v>24</v>
      </c>
      <c r="K3" s="10" t="s">
        <v>25</v>
      </c>
      <c r="L3" s="10" t="s">
        <v>25</v>
      </c>
      <c r="M3" s="10" t="s">
        <v>26</v>
      </c>
      <c r="N3" s="10" t="s">
        <v>27</v>
      </c>
      <c r="O3" s="11">
        <v>1800</v>
      </c>
      <c r="P3" s="12">
        <v>1800</v>
      </c>
      <c r="Q3" s="10" t="s">
        <v>28</v>
      </c>
      <c r="R3" s="8"/>
      <c r="S3" s="13"/>
      <c r="T3" s="13" t="s">
        <v>29</v>
      </c>
    </row>
    <row r="4" s="2" customFormat="1" ht="66" spans="1:20">
      <c r="A4" s="8">
        <v>2</v>
      </c>
      <c r="B4" s="8" t="s">
        <v>19</v>
      </c>
      <c r="C4" s="9">
        <v>100181858</v>
      </c>
      <c r="D4" s="10" t="s">
        <v>20</v>
      </c>
      <c r="E4" s="10" t="s">
        <v>30</v>
      </c>
      <c r="F4" s="10" t="s">
        <v>22</v>
      </c>
      <c r="G4" s="10" t="s">
        <v>31</v>
      </c>
      <c r="H4" s="10" t="str">
        <f>VLOOKUP(C4,[1]申报明细审核列表!$E:$M,9,FALSE)</f>
        <v>预灌封注射器组合件(带注射针)、预灌封注射器用溴化丁基橡胶活塞</v>
      </c>
      <c r="I4" s="9">
        <v>1</v>
      </c>
      <c r="J4" s="10" t="s">
        <v>32</v>
      </c>
      <c r="K4" s="10" t="s">
        <v>25</v>
      </c>
      <c r="L4" s="10" t="s">
        <v>25</v>
      </c>
      <c r="M4" s="10" t="s">
        <v>26</v>
      </c>
      <c r="N4" s="10" t="s">
        <v>27</v>
      </c>
      <c r="O4" s="11">
        <v>1800</v>
      </c>
      <c r="P4" s="12">
        <v>1800</v>
      </c>
      <c r="Q4" s="10" t="s">
        <v>28</v>
      </c>
      <c r="R4" s="8"/>
      <c r="S4" s="13"/>
      <c r="T4" s="13" t="s">
        <v>29</v>
      </c>
    </row>
    <row r="5" s="2" customFormat="1" ht="26.4" spans="1:20">
      <c r="A5" s="8">
        <v>3</v>
      </c>
      <c r="B5" s="8" t="s">
        <v>19</v>
      </c>
      <c r="C5" s="9">
        <v>10000961</v>
      </c>
      <c r="D5" s="10" t="s">
        <v>33</v>
      </c>
      <c r="E5" s="10" t="s">
        <v>34</v>
      </c>
      <c r="F5" s="10" t="s">
        <v>35</v>
      </c>
      <c r="G5" s="10" t="s">
        <v>36</v>
      </c>
      <c r="H5" s="10" t="str">
        <f>VLOOKUP(C5,[1]申报明细审核列表!$E:$M,9,FALSE)</f>
        <v>钠钙玻璃管制口服液体瓶</v>
      </c>
      <c r="I5" s="9">
        <v>10</v>
      </c>
      <c r="J5" s="10" t="s">
        <v>37</v>
      </c>
      <c r="K5" s="10" t="s">
        <v>38</v>
      </c>
      <c r="L5" s="10" t="s">
        <v>39</v>
      </c>
      <c r="M5" s="10" t="s">
        <v>26</v>
      </c>
      <c r="N5" s="10" t="s">
        <v>27</v>
      </c>
      <c r="O5" s="11">
        <v>1.5</v>
      </c>
      <c r="P5" s="12">
        <v>15</v>
      </c>
      <c r="Q5" s="10" t="s">
        <v>28</v>
      </c>
      <c r="R5" s="8"/>
      <c r="S5" s="13"/>
      <c r="T5" s="13" t="s">
        <v>29</v>
      </c>
    </row>
    <row r="6" s="2" customFormat="1" ht="79.2" spans="1:20">
      <c r="A6" s="8">
        <v>4</v>
      </c>
      <c r="B6" s="8" t="s">
        <v>19</v>
      </c>
      <c r="C6" s="9">
        <v>10017364</v>
      </c>
      <c r="D6" s="10" t="s">
        <v>40</v>
      </c>
      <c r="E6" s="10" t="s">
        <v>41</v>
      </c>
      <c r="F6" s="10" t="s">
        <v>42</v>
      </c>
      <c r="G6" s="10" t="s">
        <v>43</v>
      </c>
      <c r="H6" s="10" t="str">
        <f>VLOOKUP(C6,[1]申报明细审核列表!$E:$M,9,FALSE)</f>
        <v>铝塑复膜包装袋</v>
      </c>
      <c r="I6" s="9">
        <v>6</v>
      </c>
      <c r="J6" s="10" t="s">
        <v>44</v>
      </c>
      <c r="K6" s="10" t="s">
        <v>45</v>
      </c>
      <c r="L6" s="10" t="s">
        <v>45</v>
      </c>
      <c r="M6" s="10" t="s">
        <v>26</v>
      </c>
      <c r="N6" s="10" t="s">
        <v>46</v>
      </c>
      <c r="O6" s="11">
        <v>3.465</v>
      </c>
      <c r="P6" s="12">
        <v>20.79</v>
      </c>
      <c r="Q6" s="10" t="s">
        <v>28</v>
      </c>
      <c r="R6" s="8"/>
      <c r="S6" s="13"/>
      <c r="T6" s="13" t="s">
        <v>29</v>
      </c>
    </row>
    <row r="7" s="2" customFormat="1" ht="26.4" spans="1:20">
      <c r="A7" s="8">
        <v>5</v>
      </c>
      <c r="B7" s="8" t="s">
        <v>19</v>
      </c>
      <c r="C7" s="9">
        <v>10017622</v>
      </c>
      <c r="D7" s="10" t="s">
        <v>47</v>
      </c>
      <c r="E7" s="10" t="s">
        <v>48</v>
      </c>
      <c r="F7" s="10" t="s">
        <v>49</v>
      </c>
      <c r="G7" s="10" t="s">
        <v>50</v>
      </c>
      <c r="H7" s="10" t="str">
        <f>VLOOKUP(C7,[1]申报明细审核列表!$E:$M,9,FALSE)</f>
        <v>药用铝塑泡罩包装</v>
      </c>
      <c r="I7" s="9">
        <v>24</v>
      </c>
      <c r="J7" s="10" t="s">
        <v>51</v>
      </c>
      <c r="K7" s="10" t="s">
        <v>52</v>
      </c>
      <c r="L7" s="10" t="s">
        <v>52</v>
      </c>
      <c r="M7" s="10" t="s">
        <v>26</v>
      </c>
      <c r="N7" s="10" t="s">
        <v>53</v>
      </c>
      <c r="O7" s="11">
        <v>0.9833</v>
      </c>
      <c r="P7" s="12">
        <v>23.6</v>
      </c>
      <c r="Q7" s="10" t="s">
        <v>28</v>
      </c>
      <c r="R7" s="8"/>
      <c r="S7" s="13"/>
      <c r="T7" s="13" t="s">
        <v>29</v>
      </c>
    </row>
    <row r="8" s="2" customFormat="1" ht="39.6" spans="1:20">
      <c r="A8" s="8">
        <v>6</v>
      </c>
      <c r="B8" s="8" t="s">
        <v>19</v>
      </c>
      <c r="C8" s="9">
        <v>10017960</v>
      </c>
      <c r="D8" s="10" t="s">
        <v>54</v>
      </c>
      <c r="E8" s="10" t="s">
        <v>55</v>
      </c>
      <c r="F8" s="10" t="s">
        <v>49</v>
      </c>
      <c r="G8" s="10" t="s">
        <v>56</v>
      </c>
      <c r="H8" s="10" t="str">
        <f>VLOOKUP(C8,[1]申报明细审核列表!$E:$M,9,FALSE)</f>
        <v>聚氯乙烯固体药用硬片、药用铝箔</v>
      </c>
      <c r="I8" s="9">
        <v>60</v>
      </c>
      <c r="J8" s="10" t="s">
        <v>57</v>
      </c>
      <c r="K8" s="10" t="s">
        <v>58</v>
      </c>
      <c r="L8" s="10" t="s">
        <v>58</v>
      </c>
      <c r="M8" s="10" t="s">
        <v>26</v>
      </c>
      <c r="N8" s="10" t="s">
        <v>53</v>
      </c>
      <c r="O8" s="11">
        <v>0.78</v>
      </c>
      <c r="P8" s="12">
        <v>46.8</v>
      </c>
      <c r="Q8" s="10" t="s">
        <v>28</v>
      </c>
      <c r="R8" s="8"/>
      <c r="S8" s="13"/>
      <c r="T8" s="13" t="s">
        <v>29</v>
      </c>
    </row>
    <row r="9" s="2" customFormat="1" ht="26.4" spans="1:20">
      <c r="A9" s="8">
        <v>7</v>
      </c>
      <c r="B9" s="8" t="s">
        <v>19</v>
      </c>
      <c r="C9" s="9">
        <v>100180876</v>
      </c>
      <c r="D9" s="10" t="s">
        <v>59</v>
      </c>
      <c r="E9" s="10" t="s">
        <v>60</v>
      </c>
      <c r="F9" s="10" t="s">
        <v>61</v>
      </c>
      <c r="G9" s="10" t="s">
        <v>62</v>
      </c>
      <c r="H9" s="10" t="str">
        <f>VLOOKUP(C9,[1]申报明细审核列表!$E:$M,9,FALSE)</f>
        <v>药用复合膜</v>
      </c>
      <c r="I9" s="9">
        <v>16</v>
      </c>
      <c r="J9" s="10" t="s">
        <v>63</v>
      </c>
      <c r="K9" s="10" t="s">
        <v>64</v>
      </c>
      <c r="L9" s="10" t="s">
        <v>64</v>
      </c>
      <c r="M9" s="10" t="s">
        <v>26</v>
      </c>
      <c r="N9" s="10" t="s">
        <v>46</v>
      </c>
      <c r="O9" s="11">
        <v>1.1167</v>
      </c>
      <c r="P9" s="12">
        <v>17.87</v>
      </c>
      <c r="Q9" s="10" t="s">
        <v>28</v>
      </c>
      <c r="R9" s="8"/>
      <c r="S9" s="13"/>
      <c r="T9" s="13" t="s">
        <v>29</v>
      </c>
    </row>
    <row r="10" s="2" customFormat="1" ht="66" spans="1:20">
      <c r="A10" s="8">
        <v>8</v>
      </c>
      <c r="B10" s="8" t="s">
        <v>19</v>
      </c>
      <c r="C10" s="9">
        <v>100181039</v>
      </c>
      <c r="D10" s="10" t="s">
        <v>65</v>
      </c>
      <c r="E10" s="10" t="s">
        <v>66</v>
      </c>
      <c r="F10" s="10" t="s">
        <v>67</v>
      </c>
      <c r="G10" s="10" t="s">
        <v>68</v>
      </c>
      <c r="H10" s="10" t="str">
        <f>VLOOKUP(C10,[1]申报明细审核列表!$E:$M,9,FALSE)</f>
        <v>铝塑包装(聚氯乙烯/聚偏二氯乙烯固体药用复合硬片、药用铝箔)</v>
      </c>
      <c r="I10" s="9">
        <v>30</v>
      </c>
      <c r="J10" s="10" t="s">
        <v>69</v>
      </c>
      <c r="K10" s="10" t="s">
        <v>70</v>
      </c>
      <c r="L10" s="10" t="s">
        <v>70</v>
      </c>
      <c r="M10" s="10" t="s">
        <v>71</v>
      </c>
      <c r="N10" s="10" t="s">
        <v>72</v>
      </c>
      <c r="O10" s="11">
        <v>0.6367</v>
      </c>
      <c r="P10" s="12">
        <v>19.1</v>
      </c>
      <c r="Q10" s="10" t="s">
        <v>28</v>
      </c>
      <c r="R10" s="8"/>
      <c r="S10" s="13"/>
      <c r="T10" s="13" t="s">
        <v>29</v>
      </c>
    </row>
    <row r="11" s="2" customFormat="1" ht="26.4" spans="1:20">
      <c r="A11" s="8">
        <v>9</v>
      </c>
      <c r="B11" s="8" t="s">
        <v>19</v>
      </c>
      <c r="C11" s="9">
        <v>100181153</v>
      </c>
      <c r="D11" s="10" t="s">
        <v>73</v>
      </c>
      <c r="E11" s="10" t="s">
        <v>74</v>
      </c>
      <c r="F11" s="10" t="s">
        <v>67</v>
      </c>
      <c r="G11" s="10" t="s">
        <v>68</v>
      </c>
      <c r="H11" s="10" t="str">
        <f>VLOOKUP(C11,[1]申报明细审核列表!$E:$M,9,FALSE)</f>
        <v>铝塑包装</v>
      </c>
      <c r="I11" s="9">
        <v>18</v>
      </c>
      <c r="J11" s="10" t="s">
        <v>75</v>
      </c>
      <c r="K11" s="10" t="s">
        <v>76</v>
      </c>
      <c r="L11" s="10" t="s">
        <v>77</v>
      </c>
      <c r="M11" s="10" t="s">
        <v>26</v>
      </c>
      <c r="N11" s="10" t="s">
        <v>72</v>
      </c>
      <c r="O11" s="11">
        <v>26.6111</v>
      </c>
      <c r="P11" s="12">
        <v>479</v>
      </c>
      <c r="Q11" s="10" t="s">
        <v>28</v>
      </c>
      <c r="R11" s="8"/>
      <c r="S11" s="13"/>
      <c r="T11" s="13" t="s">
        <v>29</v>
      </c>
    </row>
    <row r="12" s="2" customFormat="1" ht="66" spans="1:20">
      <c r="A12" s="8">
        <v>10</v>
      </c>
      <c r="B12" s="8" t="s">
        <v>19</v>
      </c>
      <c r="C12" s="9">
        <v>100181240</v>
      </c>
      <c r="D12" s="10" t="s">
        <v>78</v>
      </c>
      <c r="E12" s="10" t="s">
        <v>79</v>
      </c>
      <c r="F12" s="10" t="s">
        <v>80</v>
      </c>
      <c r="G12" s="10" t="s">
        <v>81</v>
      </c>
      <c r="H12" s="10" t="str">
        <f>VLOOKUP(C12,[1]申报明细审核列表!$E:$M,9,FALSE)</f>
        <v>双向拉伸聚酯/镀铝双向拉伸聚酯/聚乙烯药品包装用复合膜袋</v>
      </c>
      <c r="I12" s="9">
        <v>3</v>
      </c>
      <c r="J12" s="10" t="s">
        <v>82</v>
      </c>
      <c r="K12" s="10" t="s">
        <v>83</v>
      </c>
      <c r="L12" s="10" t="s">
        <v>83</v>
      </c>
      <c r="M12" s="10" t="s">
        <v>26</v>
      </c>
      <c r="N12" s="10" t="s">
        <v>84</v>
      </c>
      <c r="O12" s="11">
        <v>9.3033</v>
      </c>
      <c r="P12" s="12">
        <v>27.91</v>
      </c>
      <c r="Q12" s="10" t="s">
        <v>28</v>
      </c>
      <c r="R12" s="8"/>
      <c r="S12" s="13"/>
      <c r="T12" s="13" t="s">
        <v>29</v>
      </c>
    </row>
    <row r="13" s="2" customFormat="1" ht="26.4" spans="1:20">
      <c r="A13" s="8">
        <v>11</v>
      </c>
      <c r="B13" s="8" t="s">
        <v>19</v>
      </c>
      <c r="C13" s="9">
        <v>100181308</v>
      </c>
      <c r="D13" s="10" t="s">
        <v>85</v>
      </c>
      <c r="E13" s="10" t="s">
        <v>86</v>
      </c>
      <c r="F13" s="10" t="s">
        <v>87</v>
      </c>
      <c r="G13" s="10" t="s">
        <v>88</v>
      </c>
      <c r="H13" s="10" t="str">
        <f>VLOOKUP(C13,[1]申报明细审核列表!$E:$M,9,FALSE)</f>
        <v>液体药用塑料瓶装</v>
      </c>
      <c r="I13" s="9">
        <v>2</v>
      </c>
      <c r="J13" s="10" t="s">
        <v>89</v>
      </c>
      <c r="K13" s="10" t="s">
        <v>64</v>
      </c>
      <c r="L13" s="10" t="s">
        <v>64</v>
      </c>
      <c r="M13" s="10" t="s">
        <v>26</v>
      </c>
      <c r="N13" s="10" t="s">
        <v>90</v>
      </c>
      <c r="O13" s="11">
        <v>19.15</v>
      </c>
      <c r="P13" s="12">
        <v>38.3</v>
      </c>
      <c r="Q13" s="10" t="s">
        <v>28</v>
      </c>
      <c r="R13" s="8"/>
      <c r="S13" s="13"/>
      <c r="T13" s="13" t="s">
        <v>29</v>
      </c>
    </row>
    <row r="14" s="2" customFormat="1" ht="26.4" spans="1:20">
      <c r="A14" s="8">
        <v>12</v>
      </c>
      <c r="B14" s="8" t="s">
        <v>19</v>
      </c>
      <c r="C14" s="9">
        <v>100181317</v>
      </c>
      <c r="D14" s="10" t="s">
        <v>91</v>
      </c>
      <c r="E14" s="10" t="s">
        <v>92</v>
      </c>
      <c r="F14" s="10" t="s">
        <v>93</v>
      </c>
      <c r="G14" s="10" t="s">
        <v>94</v>
      </c>
      <c r="H14" s="10" t="str">
        <f>VLOOKUP(C14,[1]申报明细审核列表!$E:$M,9,FALSE)</f>
        <v>药用塑料瓶装</v>
      </c>
      <c r="I14" s="9">
        <v>240</v>
      </c>
      <c r="J14" s="10" t="s">
        <v>95</v>
      </c>
      <c r="K14" s="10" t="s">
        <v>96</v>
      </c>
      <c r="L14" s="10" t="s">
        <v>97</v>
      </c>
      <c r="M14" s="10" t="s">
        <v>26</v>
      </c>
      <c r="N14" s="10" t="s">
        <v>98</v>
      </c>
      <c r="O14" s="11">
        <v>0.2042</v>
      </c>
      <c r="P14" s="12">
        <v>49.01</v>
      </c>
      <c r="Q14" s="10" t="s">
        <v>28</v>
      </c>
      <c r="R14" s="8"/>
      <c r="S14" s="13"/>
      <c r="T14" s="13" t="s">
        <v>29</v>
      </c>
    </row>
    <row r="15" s="2" customFormat="1" ht="39.6" spans="1:20">
      <c r="A15" s="8">
        <v>13</v>
      </c>
      <c r="B15" s="8" t="s">
        <v>19</v>
      </c>
      <c r="C15" s="9">
        <v>100181319</v>
      </c>
      <c r="D15" s="10" t="s">
        <v>99</v>
      </c>
      <c r="E15" s="10" t="s">
        <v>100</v>
      </c>
      <c r="F15" s="10" t="s">
        <v>49</v>
      </c>
      <c r="G15" s="10" t="s">
        <v>101</v>
      </c>
      <c r="H15" s="10" t="str">
        <f>VLOOKUP(C15,[1]申报明细审核列表!$E:$M,9,FALSE)</f>
        <v>聚氯乙烯固体药用硬片、药用铝箔</v>
      </c>
      <c r="I15" s="9">
        <v>50</v>
      </c>
      <c r="J15" s="10" t="s">
        <v>102</v>
      </c>
      <c r="K15" s="10" t="s">
        <v>58</v>
      </c>
      <c r="L15" s="10" t="s">
        <v>58</v>
      </c>
      <c r="M15" s="10" t="s">
        <v>26</v>
      </c>
      <c r="N15" s="10" t="s">
        <v>53</v>
      </c>
      <c r="O15" s="11">
        <v>0.644</v>
      </c>
      <c r="P15" s="12">
        <v>32.2</v>
      </c>
      <c r="Q15" s="10" t="s">
        <v>28</v>
      </c>
      <c r="R15" s="8"/>
      <c r="S15" s="13"/>
      <c r="T15" s="13" t="s">
        <v>29</v>
      </c>
    </row>
    <row r="16" s="2" customFormat="1" ht="79.2" spans="1:20">
      <c r="A16" s="8">
        <v>14</v>
      </c>
      <c r="B16" s="8" t="s">
        <v>19</v>
      </c>
      <c r="C16" s="9">
        <v>100181485</v>
      </c>
      <c r="D16" s="10" t="s">
        <v>103</v>
      </c>
      <c r="E16" s="10" t="s">
        <v>104</v>
      </c>
      <c r="F16" s="10" t="s">
        <v>105</v>
      </c>
      <c r="G16" s="10" t="s">
        <v>106</v>
      </c>
      <c r="H16" s="10" t="str">
        <f>VLOOKUP(C16,[1]申报明细审核列表!$E:$M,9,FALSE)</f>
        <v>口服固体药用高密度聚乙烯瓶、固体药用聚乙烯瓶装硅胶干燥剂</v>
      </c>
      <c r="I16" s="9">
        <v>30</v>
      </c>
      <c r="J16" s="10" t="s">
        <v>107</v>
      </c>
      <c r="K16" s="10" t="s">
        <v>108</v>
      </c>
      <c r="L16" s="10" t="s">
        <v>109</v>
      </c>
      <c r="M16" s="10" t="s">
        <v>71</v>
      </c>
      <c r="N16" s="10" t="s">
        <v>72</v>
      </c>
      <c r="O16" s="11">
        <v>3.448</v>
      </c>
      <c r="P16" s="12">
        <v>103.44</v>
      </c>
      <c r="Q16" s="10" t="s">
        <v>28</v>
      </c>
      <c r="R16" s="8"/>
      <c r="S16" s="13"/>
      <c r="T16" s="13" t="s">
        <v>29</v>
      </c>
    </row>
    <row r="17" s="2" customFormat="1" ht="92.4" spans="1:20">
      <c r="A17" s="8">
        <v>15</v>
      </c>
      <c r="B17" s="8" t="s">
        <v>19</v>
      </c>
      <c r="C17" s="9">
        <v>100181543</v>
      </c>
      <c r="D17" s="10" t="s">
        <v>103</v>
      </c>
      <c r="E17" s="10" t="s">
        <v>110</v>
      </c>
      <c r="F17" s="10" t="s">
        <v>111</v>
      </c>
      <c r="G17" s="10" t="s">
        <v>112</v>
      </c>
      <c r="H17" s="10" t="str">
        <f>VLOOKUP(C17,[1]申报明细审核列表!$E:$M,9,FALSE)</f>
        <v>口服固体药用高密度聚乙烯瓶装包装,内加药用固体纸袋装硅胶干燥剂。</v>
      </c>
      <c r="I17" s="9">
        <v>60</v>
      </c>
      <c r="J17" s="10" t="s">
        <v>113</v>
      </c>
      <c r="K17" s="10" t="s">
        <v>114</v>
      </c>
      <c r="L17" s="10" t="s">
        <v>115</v>
      </c>
      <c r="M17" s="10" t="s">
        <v>71</v>
      </c>
      <c r="N17" s="10" t="s">
        <v>72</v>
      </c>
      <c r="O17" s="11">
        <v>3.14</v>
      </c>
      <c r="P17" s="12">
        <v>188.4</v>
      </c>
      <c r="Q17" s="10" t="s">
        <v>28</v>
      </c>
      <c r="R17" s="8"/>
      <c r="S17" s="13"/>
      <c r="T17" s="13" t="s">
        <v>29</v>
      </c>
    </row>
    <row r="18" s="2" customFormat="1" ht="26.4" spans="1:20">
      <c r="A18" s="8">
        <v>16</v>
      </c>
      <c r="B18" s="8" t="s">
        <v>19</v>
      </c>
      <c r="C18" s="9">
        <v>100181555</v>
      </c>
      <c r="D18" s="10" t="s">
        <v>116</v>
      </c>
      <c r="E18" s="10" t="s">
        <v>117</v>
      </c>
      <c r="F18" s="10" t="s">
        <v>61</v>
      </c>
      <c r="G18" s="10" t="s">
        <v>118</v>
      </c>
      <c r="H18" s="10" t="str">
        <f>VLOOKUP(C18,[1]申报明细审核列表!$E:$M,9,FALSE)</f>
        <v>复合膜</v>
      </c>
      <c r="I18" s="9">
        <v>9</v>
      </c>
      <c r="J18" s="10" t="s">
        <v>119</v>
      </c>
      <c r="K18" s="10" t="s">
        <v>120</v>
      </c>
      <c r="L18" s="10" t="s">
        <v>120</v>
      </c>
      <c r="M18" s="10" t="s">
        <v>26</v>
      </c>
      <c r="N18" s="10" t="s">
        <v>46</v>
      </c>
      <c r="O18" s="11">
        <v>1.3</v>
      </c>
      <c r="P18" s="12">
        <v>11.7</v>
      </c>
      <c r="Q18" s="10" t="s">
        <v>28</v>
      </c>
      <c r="R18" s="8"/>
      <c r="S18" s="13"/>
      <c r="T18" s="13" t="s">
        <v>29</v>
      </c>
    </row>
    <row r="19" s="2" customFormat="1" ht="26.4" spans="1:20">
      <c r="A19" s="8">
        <v>17</v>
      </c>
      <c r="B19" s="8" t="s">
        <v>19</v>
      </c>
      <c r="C19" s="9">
        <v>100181625</v>
      </c>
      <c r="D19" s="10" t="s">
        <v>121</v>
      </c>
      <c r="E19" s="10" t="s">
        <v>122</v>
      </c>
      <c r="F19" s="10" t="s">
        <v>49</v>
      </c>
      <c r="G19" s="10" t="s">
        <v>123</v>
      </c>
      <c r="H19" s="10" t="str">
        <f>VLOOKUP(C19,[1]申报明细审核列表!$E:$M,9,FALSE)</f>
        <v>铝塑板</v>
      </c>
      <c r="I19" s="9">
        <v>24</v>
      </c>
      <c r="J19" s="10" t="s">
        <v>124</v>
      </c>
      <c r="K19" s="10" t="s">
        <v>125</v>
      </c>
      <c r="L19" s="10" t="s">
        <v>125</v>
      </c>
      <c r="M19" s="10" t="s">
        <v>26</v>
      </c>
      <c r="N19" s="10" t="s">
        <v>53</v>
      </c>
      <c r="O19" s="11">
        <v>0.9719</v>
      </c>
      <c r="P19" s="12">
        <v>23.33</v>
      </c>
      <c r="Q19" s="10" t="s">
        <v>28</v>
      </c>
      <c r="R19" s="8"/>
      <c r="S19" s="13"/>
      <c r="T19" s="13" t="s">
        <v>29</v>
      </c>
    </row>
    <row r="20" s="2" customFormat="1" ht="66" spans="1:20">
      <c r="A20" s="8">
        <v>18</v>
      </c>
      <c r="B20" s="8" t="s">
        <v>19</v>
      </c>
      <c r="C20" s="9">
        <v>100181633</v>
      </c>
      <c r="D20" s="10" t="s">
        <v>126</v>
      </c>
      <c r="E20" s="10" t="s">
        <v>127</v>
      </c>
      <c r="F20" s="10" t="s">
        <v>105</v>
      </c>
      <c r="G20" s="10" t="s">
        <v>128</v>
      </c>
      <c r="H20" s="10" t="str">
        <f>VLOOKUP(C20,[1]申报明细审核列表!$E:$M,9,FALSE)</f>
        <v>聚氯乙烯/聚偏二氯乙烯固体药用复合硬片和药用铝箔包装</v>
      </c>
      <c r="I20" s="9">
        <v>60</v>
      </c>
      <c r="J20" s="10" t="s">
        <v>129</v>
      </c>
      <c r="K20" s="10" t="s">
        <v>130</v>
      </c>
      <c r="L20" s="10" t="s">
        <v>131</v>
      </c>
      <c r="M20" s="10" t="s">
        <v>71</v>
      </c>
      <c r="N20" s="10" t="s">
        <v>72</v>
      </c>
      <c r="O20" s="11">
        <v>1.56</v>
      </c>
      <c r="P20" s="12">
        <v>93.6</v>
      </c>
      <c r="Q20" s="10" t="s">
        <v>28</v>
      </c>
      <c r="R20" s="8"/>
      <c r="S20" s="13"/>
      <c r="T20" s="13" t="s">
        <v>29</v>
      </c>
    </row>
    <row r="21" s="2" customFormat="1" ht="26.4" spans="1:20">
      <c r="A21" s="8">
        <v>19</v>
      </c>
      <c r="B21" s="8" t="s">
        <v>19</v>
      </c>
      <c r="C21" s="9">
        <v>10014647</v>
      </c>
      <c r="D21" s="10" t="s">
        <v>132</v>
      </c>
      <c r="E21" s="10" t="s">
        <v>133</v>
      </c>
      <c r="F21" s="10" t="s">
        <v>61</v>
      </c>
      <c r="G21" s="10" t="s">
        <v>134</v>
      </c>
      <c r="H21" s="10" t="str">
        <f>VLOOKUP(C21,[1]申报明细审核列表!$E:$M,9,FALSE)</f>
        <v>药用复合膜袋装</v>
      </c>
      <c r="I21" s="9">
        <v>22</v>
      </c>
      <c r="J21" s="10" t="s">
        <v>135</v>
      </c>
      <c r="K21" s="10" t="s">
        <v>136</v>
      </c>
      <c r="L21" s="10" t="s">
        <v>136</v>
      </c>
      <c r="M21" s="10" t="s">
        <v>26</v>
      </c>
      <c r="N21" s="10" t="s">
        <v>46</v>
      </c>
      <c r="O21" s="11">
        <v>1.1</v>
      </c>
      <c r="P21" s="12">
        <v>24.2</v>
      </c>
      <c r="Q21" s="10" t="s">
        <v>28</v>
      </c>
      <c r="R21" s="8"/>
      <c r="S21" s="13"/>
      <c r="T21" s="13" t="s">
        <v>29</v>
      </c>
    </row>
    <row r="22" s="2" customFormat="1" ht="66" spans="1:20">
      <c r="A22" s="8">
        <v>20</v>
      </c>
      <c r="B22" s="8" t="s">
        <v>19</v>
      </c>
      <c r="C22" s="9">
        <v>3215127</v>
      </c>
      <c r="D22" s="10" t="s">
        <v>137</v>
      </c>
      <c r="E22" s="10" t="s">
        <v>138</v>
      </c>
      <c r="F22" s="10" t="s">
        <v>139</v>
      </c>
      <c r="G22" s="10" t="s">
        <v>140</v>
      </c>
      <c r="H22" s="10" t="str">
        <f>VLOOKUP(C22,[1]申报明细审核列表!$E:$M,9,FALSE)</f>
        <v>口服固体药用高密度聚乙烯瓶（药用聚酯/铝/聚乙烯封口垫片）</v>
      </c>
      <c r="I22" s="9">
        <v>1</v>
      </c>
      <c r="J22" s="10" t="s">
        <v>141</v>
      </c>
      <c r="K22" s="10" t="s">
        <v>142</v>
      </c>
      <c r="L22" s="10" t="s">
        <v>142</v>
      </c>
      <c r="M22" s="10" t="s">
        <v>26</v>
      </c>
      <c r="N22" s="10" t="s">
        <v>90</v>
      </c>
      <c r="O22" s="11">
        <v>58</v>
      </c>
      <c r="P22" s="12">
        <v>58</v>
      </c>
      <c r="Q22" s="10" t="s">
        <v>28</v>
      </c>
      <c r="R22" s="8"/>
      <c r="S22" s="13"/>
      <c r="T22" s="13" t="s">
        <v>143</v>
      </c>
    </row>
    <row r="23" s="2" customFormat="1" ht="39.6" spans="1:20">
      <c r="A23" s="8">
        <v>21</v>
      </c>
      <c r="B23" s="8" t="s">
        <v>19</v>
      </c>
      <c r="C23" s="9">
        <v>2858203</v>
      </c>
      <c r="D23" s="10" t="s">
        <v>144</v>
      </c>
      <c r="E23" s="10" t="s">
        <v>145</v>
      </c>
      <c r="F23" s="10" t="s">
        <v>146</v>
      </c>
      <c r="G23" s="10" t="s">
        <v>36</v>
      </c>
      <c r="H23" s="10" t="str">
        <f>VLOOKUP(C23,[1]申报明细审核列表!$E:$M,9,FALSE)</f>
        <v>聚氯乙烯/低密度聚乙烯液体药用复合硬片</v>
      </c>
      <c r="I23" s="9">
        <v>6</v>
      </c>
      <c r="J23" s="10" t="s">
        <v>147</v>
      </c>
      <c r="K23" s="10" t="s">
        <v>142</v>
      </c>
      <c r="L23" s="10" t="s">
        <v>142</v>
      </c>
      <c r="M23" s="10" t="s">
        <v>26</v>
      </c>
      <c r="N23" s="10" t="s">
        <v>27</v>
      </c>
      <c r="O23" s="11">
        <v>9.8</v>
      </c>
      <c r="P23" s="12">
        <v>58.8</v>
      </c>
      <c r="Q23" s="10" t="s">
        <v>28</v>
      </c>
      <c r="R23" s="8"/>
      <c r="S23" s="13"/>
      <c r="T23" s="13" t="s">
        <v>143</v>
      </c>
    </row>
    <row r="24" s="2" customFormat="1" ht="26.4" spans="1:20">
      <c r="A24" s="8">
        <v>22</v>
      </c>
      <c r="B24" s="8" t="s">
        <v>19</v>
      </c>
      <c r="C24" s="9">
        <v>100181304</v>
      </c>
      <c r="D24" s="10" t="s">
        <v>148</v>
      </c>
      <c r="E24" s="10" t="s">
        <v>149</v>
      </c>
      <c r="F24" s="10" t="s">
        <v>49</v>
      </c>
      <c r="G24" s="10" t="s">
        <v>150</v>
      </c>
      <c r="H24" s="10" t="str">
        <f>VLOOKUP(C24,[1]申报明细审核列表!$E:$M,9,FALSE)</f>
        <v>铝箔PVC泡罩封装</v>
      </c>
      <c r="I24" s="9">
        <v>45</v>
      </c>
      <c r="J24" s="10" t="s">
        <v>151</v>
      </c>
      <c r="K24" s="10" t="s">
        <v>152</v>
      </c>
      <c r="L24" s="10" t="s">
        <v>153</v>
      </c>
      <c r="M24" s="10" t="s">
        <v>26</v>
      </c>
      <c r="N24" s="10" t="s">
        <v>53</v>
      </c>
      <c r="O24" s="11">
        <v>0.8933</v>
      </c>
      <c r="P24" s="12">
        <v>40.2</v>
      </c>
      <c r="Q24" s="10" t="s">
        <v>28</v>
      </c>
      <c r="R24" s="8"/>
      <c r="S24" s="13"/>
      <c r="T24" s="13" t="s">
        <v>29</v>
      </c>
    </row>
    <row r="25" s="2" customFormat="1" ht="79.2" spans="1:20">
      <c r="A25" s="8">
        <v>23</v>
      </c>
      <c r="B25" s="8" t="s">
        <v>19</v>
      </c>
      <c r="C25" s="9">
        <v>10017435</v>
      </c>
      <c r="D25" s="10" t="s">
        <v>154</v>
      </c>
      <c r="E25" s="10" t="s">
        <v>155</v>
      </c>
      <c r="F25" s="10" t="s">
        <v>105</v>
      </c>
      <c r="G25" s="10" t="s">
        <v>156</v>
      </c>
      <c r="H25" s="10" t="str">
        <f>VLOOKUP(C25,[1]申报明细审核列表!$E:$M,9,FALSE)</f>
        <v>聚酯/镀铝聚酯/聚乙烯药用包装用复合膜（袋）</v>
      </c>
      <c r="I25" s="9">
        <v>36</v>
      </c>
      <c r="J25" s="10" t="s">
        <v>157</v>
      </c>
      <c r="K25" s="10" t="s">
        <v>142</v>
      </c>
      <c r="L25" s="10" t="s">
        <v>142</v>
      </c>
      <c r="M25" s="10" t="s">
        <v>26</v>
      </c>
      <c r="N25" s="10" t="s">
        <v>72</v>
      </c>
      <c r="O25" s="11">
        <v>0.2767</v>
      </c>
      <c r="P25" s="12">
        <v>9.96</v>
      </c>
      <c r="Q25" s="10" t="s">
        <v>28</v>
      </c>
      <c r="R25" s="8"/>
      <c r="S25" s="13"/>
      <c r="T25" s="13" t="s">
        <v>143</v>
      </c>
    </row>
    <row r="26" s="2" customFormat="1" ht="39.6" spans="1:20">
      <c r="A26" s="8">
        <v>24</v>
      </c>
      <c r="B26" s="8" t="s">
        <v>19</v>
      </c>
      <c r="C26" s="9">
        <v>10017891</v>
      </c>
      <c r="D26" s="10" t="s">
        <v>158</v>
      </c>
      <c r="E26" s="10" t="s">
        <v>159</v>
      </c>
      <c r="F26" s="10" t="s">
        <v>67</v>
      </c>
      <c r="G26" s="10" t="s">
        <v>160</v>
      </c>
      <c r="H26" s="10" t="str">
        <f>VLOOKUP(C26,[1]申报明细审核列表!$E:$M,9,FALSE)</f>
        <v>聚氯乙烯固体药用硬片、药用铝箔包装</v>
      </c>
      <c r="I26" s="9">
        <v>30</v>
      </c>
      <c r="J26" s="10" t="s">
        <v>161</v>
      </c>
      <c r="K26" s="10" t="s">
        <v>162</v>
      </c>
      <c r="L26" s="10" t="s">
        <v>162</v>
      </c>
      <c r="M26" s="10" t="s">
        <v>163</v>
      </c>
      <c r="N26" s="10" t="s">
        <v>72</v>
      </c>
      <c r="O26" s="11">
        <v>0.8253</v>
      </c>
      <c r="P26" s="12">
        <v>24.76</v>
      </c>
      <c r="Q26" s="10" t="s">
        <v>28</v>
      </c>
      <c r="R26" s="8"/>
      <c r="S26" s="13"/>
      <c r="T26" s="13" t="s">
        <v>29</v>
      </c>
    </row>
    <row r="27" s="2" customFormat="1" ht="39.6" spans="1:20">
      <c r="A27" s="8">
        <v>25</v>
      </c>
      <c r="B27" s="8" t="s">
        <v>19</v>
      </c>
      <c r="C27" s="9">
        <v>100181444</v>
      </c>
      <c r="D27" s="10" t="s">
        <v>164</v>
      </c>
      <c r="E27" s="10" t="s">
        <v>165</v>
      </c>
      <c r="F27" s="10" t="s">
        <v>166</v>
      </c>
      <c r="G27" s="10" t="s">
        <v>167</v>
      </c>
      <c r="H27" s="10" t="str">
        <f>VLOOKUP(C27,[1]申报明细审核列表!$E:$M,9,FALSE)</f>
        <v>中硼硅玻璃安瓿</v>
      </c>
      <c r="I27" s="9">
        <v>1</v>
      </c>
      <c r="J27" s="10" t="s">
        <v>168</v>
      </c>
      <c r="K27" s="10" t="s">
        <v>169</v>
      </c>
      <c r="L27" s="10" t="s">
        <v>169</v>
      </c>
      <c r="M27" s="10" t="s">
        <v>71</v>
      </c>
      <c r="N27" s="10" t="s">
        <v>27</v>
      </c>
      <c r="O27" s="11">
        <v>52.4</v>
      </c>
      <c r="P27" s="12">
        <v>52.4</v>
      </c>
      <c r="Q27" s="10" t="s">
        <v>28</v>
      </c>
      <c r="R27" s="8"/>
      <c r="S27" s="13"/>
      <c r="T27" s="13" t="s">
        <v>29</v>
      </c>
    </row>
    <row r="28" s="2" customFormat="1" ht="26.4" spans="1:20">
      <c r="A28" s="8">
        <v>26</v>
      </c>
      <c r="B28" s="8" t="s">
        <v>19</v>
      </c>
      <c r="C28" s="9">
        <v>114705</v>
      </c>
      <c r="D28" s="10" t="s">
        <v>170</v>
      </c>
      <c r="E28" s="10" t="s">
        <v>171</v>
      </c>
      <c r="F28" s="10" t="s">
        <v>172</v>
      </c>
      <c r="G28" s="10" t="s">
        <v>173</v>
      </c>
      <c r="H28" s="10" t="str">
        <f>VLOOKUP(C28,[1]申报明细审核列表!$E:$M,9,FALSE)</f>
        <v>空</v>
      </c>
      <c r="I28" s="9">
        <v>1</v>
      </c>
      <c r="J28" s="10" t="s">
        <v>174</v>
      </c>
      <c r="K28" s="10" t="s">
        <v>175</v>
      </c>
      <c r="L28" s="10" t="s">
        <v>176</v>
      </c>
      <c r="M28" s="10" t="s">
        <v>26</v>
      </c>
      <c r="N28" s="10" t="s">
        <v>27</v>
      </c>
      <c r="O28" s="11">
        <v>8.7</v>
      </c>
      <c r="P28" s="12">
        <v>8.7</v>
      </c>
      <c r="Q28" s="10" t="s">
        <v>28</v>
      </c>
      <c r="R28" s="8"/>
      <c r="S28" s="13"/>
      <c r="T28" s="13" t="s">
        <v>29</v>
      </c>
    </row>
    <row r="29" s="2" customFormat="1" ht="26.4" spans="1:20">
      <c r="A29" s="8">
        <v>27</v>
      </c>
      <c r="B29" s="8" t="s">
        <v>19</v>
      </c>
      <c r="C29" s="9">
        <v>3167633</v>
      </c>
      <c r="D29" s="10" t="s">
        <v>177</v>
      </c>
      <c r="E29" s="10" t="s">
        <v>178</v>
      </c>
      <c r="F29" s="10" t="s">
        <v>105</v>
      </c>
      <c r="G29" s="10" t="s">
        <v>179</v>
      </c>
      <c r="H29" s="10" t="str">
        <f>VLOOKUP(C29,[1]申报明细审核列表!$E:$M,9,FALSE)</f>
        <v>铝塑复合袋装</v>
      </c>
      <c r="I29" s="9">
        <v>24</v>
      </c>
      <c r="J29" s="10" t="s">
        <v>180</v>
      </c>
      <c r="K29" s="10" t="s">
        <v>181</v>
      </c>
      <c r="L29" s="10" t="s">
        <v>181</v>
      </c>
      <c r="M29" s="10" t="s">
        <v>26</v>
      </c>
      <c r="N29" s="10" t="s">
        <v>72</v>
      </c>
      <c r="O29" s="11">
        <v>3</v>
      </c>
      <c r="P29" s="12">
        <v>72</v>
      </c>
      <c r="Q29" s="10" t="s">
        <v>28</v>
      </c>
      <c r="R29" s="8"/>
      <c r="S29" s="13"/>
      <c r="T29" s="13" t="s">
        <v>29</v>
      </c>
    </row>
    <row r="30" s="2" customFormat="1" ht="39.6" spans="1:20">
      <c r="A30" s="8">
        <v>28</v>
      </c>
      <c r="B30" s="8" t="s">
        <v>19</v>
      </c>
      <c r="C30" s="9">
        <v>100181350</v>
      </c>
      <c r="D30" s="10" t="s">
        <v>182</v>
      </c>
      <c r="E30" s="10" t="s">
        <v>183</v>
      </c>
      <c r="F30" s="10" t="s">
        <v>105</v>
      </c>
      <c r="G30" s="10" t="s">
        <v>184</v>
      </c>
      <c r="H30" s="10" t="str">
        <f>VLOOKUP(C30,[1]申报明细审核列表!$E:$M,9,FALSE)</f>
        <v>铝塑板</v>
      </c>
      <c r="I30" s="9">
        <v>12</v>
      </c>
      <c r="J30" s="10" t="s">
        <v>185</v>
      </c>
      <c r="K30" s="10" t="s">
        <v>186</v>
      </c>
      <c r="L30" s="10" t="s">
        <v>186</v>
      </c>
      <c r="M30" s="10" t="s">
        <v>26</v>
      </c>
      <c r="N30" s="10" t="s">
        <v>72</v>
      </c>
      <c r="O30" s="11">
        <v>5</v>
      </c>
      <c r="P30" s="12">
        <v>60</v>
      </c>
      <c r="Q30" s="10" t="s">
        <v>28</v>
      </c>
      <c r="R30" s="8"/>
      <c r="S30" s="13"/>
      <c r="T30" s="13" t="s">
        <v>29</v>
      </c>
    </row>
    <row r="31" s="2" customFormat="1" ht="39.6" spans="1:20">
      <c r="A31" s="8">
        <v>29</v>
      </c>
      <c r="B31" s="8" t="s">
        <v>19</v>
      </c>
      <c r="C31" s="9">
        <v>100181351</v>
      </c>
      <c r="D31" s="10" t="s">
        <v>182</v>
      </c>
      <c r="E31" s="10" t="s">
        <v>187</v>
      </c>
      <c r="F31" s="10" t="s">
        <v>105</v>
      </c>
      <c r="G31" s="10" t="s">
        <v>184</v>
      </c>
      <c r="H31" s="10" t="str">
        <f>VLOOKUP(C31,[1]申报明细审核列表!$E:$M,9,FALSE)</f>
        <v>铝塑板</v>
      </c>
      <c r="I31" s="9">
        <v>24</v>
      </c>
      <c r="J31" s="10" t="s">
        <v>185</v>
      </c>
      <c r="K31" s="10" t="s">
        <v>186</v>
      </c>
      <c r="L31" s="10" t="s">
        <v>186</v>
      </c>
      <c r="M31" s="10" t="s">
        <v>26</v>
      </c>
      <c r="N31" s="10" t="s">
        <v>72</v>
      </c>
      <c r="O31" s="11">
        <v>5</v>
      </c>
      <c r="P31" s="12">
        <v>120</v>
      </c>
      <c r="Q31" s="10" t="s">
        <v>28</v>
      </c>
      <c r="R31" s="8"/>
      <c r="S31" s="13"/>
      <c r="T31" s="13" t="s">
        <v>29</v>
      </c>
    </row>
    <row r="32" s="2" customFormat="1" ht="26.4" spans="1:20">
      <c r="A32" s="8">
        <v>30</v>
      </c>
      <c r="B32" s="8" t="s">
        <v>19</v>
      </c>
      <c r="C32" s="9">
        <v>165517</v>
      </c>
      <c r="D32" s="10" t="s">
        <v>188</v>
      </c>
      <c r="E32" s="10" t="s">
        <v>189</v>
      </c>
      <c r="F32" s="10" t="s">
        <v>190</v>
      </c>
      <c r="G32" s="10" t="s">
        <v>191</v>
      </c>
      <c r="H32" s="10" t="str">
        <f>VLOOKUP(C32,[1]申报明细审核列表!$E:$M,9,FALSE)</f>
        <v>塑料瓶</v>
      </c>
      <c r="I32" s="9">
        <v>100</v>
      </c>
      <c r="J32" s="10" t="s">
        <v>192</v>
      </c>
      <c r="K32" s="10" t="s">
        <v>193</v>
      </c>
      <c r="L32" s="10" t="s">
        <v>193</v>
      </c>
      <c r="M32" s="10" t="s">
        <v>26</v>
      </c>
      <c r="N32" s="10" t="s">
        <v>72</v>
      </c>
      <c r="O32" s="11">
        <v>0.168</v>
      </c>
      <c r="P32" s="12">
        <v>16.8</v>
      </c>
      <c r="Q32" s="10" t="s">
        <v>28</v>
      </c>
      <c r="R32" s="8"/>
      <c r="S32" s="13"/>
      <c r="T32" s="13" t="s">
        <v>143</v>
      </c>
    </row>
    <row r="33" s="2" customFormat="1" ht="26.4" spans="1:20">
      <c r="A33" s="8">
        <v>31</v>
      </c>
      <c r="B33" s="8" t="s">
        <v>19</v>
      </c>
      <c r="C33" s="9">
        <v>171381</v>
      </c>
      <c r="D33" s="10" t="s">
        <v>194</v>
      </c>
      <c r="E33" s="10" t="s">
        <v>195</v>
      </c>
      <c r="F33" s="10" t="s">
        <v>93</v>
      </c>
      <c r="G33" s="10" t="s">
        <v>196</v>
      </c>
      <c r="H33" s="10" t="str">
        <f>VLOOKUP(C33,[1]申报明细审核列表!$E:$M,9,FALSE)</f>
        <v>药用复合膜包装。</v>
      </c>
      <c r="I33" s="9">
        <v>10</v>
      </c>
      <c r="J33" s="10" t="s">
        <v>197</v>
      </c>
      <c r="K33" s="10" t="s">
        <v>198</v>
      </c>
      <c r="L33" s="10" t="s">
        <v>198</v>
      </c>
      <c r="M33" s="10" t="s">
        <v>26</v>
      </c>
      <c r="N33" s="10" t="s">
        <v>46</v>
      </c>
      <c r="O33" s="11">
        <v>6.181</v>
      </c>
      <c r="P33" s="12">
        <v>61.81</v>
      </c>
      <c r="Q33" s="10" t="s">
        <v>28</v>
      </c>
      <c r="R33" s="8"/>
      <c r="S33" s="13"/>
      <c r="T33" s="13" t="s">
        <v>29</v>
      </c>
    </row>
    <row r="34" s="2" customFormat="1" ht="92.4" spans="1:20">
      <c r="A34" s="8">
        <v>32</v>
      </c>
      <c r="B34" s="8" t="s">
        <v>19</v>
      </c>
      <c r="C34" s="9">
        <v>10016676</v>
      </c>
      <c r="D34" s="10" t="s">
        <v>199</v>
      </c>
      <c r="E34" s="10" t="s">
        <v>200</v>
      </c>
      <c r="F34" s="10" t="s">
        <v>166</v>
      </c>
      <c r="G34" s="10" t="s">
        <v>201</v>
      </c>
      <c r="H34" s="10" t="str">
        <f>VLOOKUP(C34,[1]申报明细审核列表!$E:$M,9,FALSE)</f>
        <v>中硼硅玻璃管制注射剂瓶、注射液用溴化丁基橡胶塞和抗生素瓶用铝塑组合盖包装。</v>
      </c>
      <c r="I34" s="9">
        <v>1</v>
      </c>
      <c r="J34" s="10" t="s">
        <v>202</v>
      </c>
      <c r="K34" s="10" t="s">
        <v>203</v>
      </c>
      <c r="L34" s="10" t="s">
        <v>203</v>
      </c>
      <c r="M34" s="10" t="s">
        <v>163</v>
      </c>
      <c r="N34" s="10" t="s">
        <v>204</v>
      </c>
      <c r="O34" s="11">
        <v>22.99</v>
      </c>
      <c r="P34" s="12">
        <v>22.99</v>
      </c>
      <c r="Q34" s="10" t="s">
        <v>28</v>
      </c>
      <c r="R34" s="8"/>
      <c r="S34" s="13"/>
      <c r="T34" s="13" t="s">
        <v>29</v>
      </c>
    </row>
    <row r="35" s="2" customFormat="1" ht="26.4" spans="1:20">
      <c r="A35" s="8">
        <v>33</v>
      </c>
      <c r="B35" s="8" t="s">
        <v>19</v>
      </c>
      <c r="C35" s="9">
        <v>100180882</v>
      </c>
      <c r="D35" s="10" t="s">
        <v>205</v>
      </c>
      <c r="E35" s="10" t="s">
        <v>206</v>
      </c>
      <c r="F35" s="10" t="s">
        <v>61</v>
      </c>
      <c r="G35" s="10" t="s">
        <v>207</v>
      </c>
      <c r="H35" s="10" t="str">
        <f>VLOOKUP(C35,[1]申报明细审核列表!$E:$M,9,FALSE)</f>
        <v>药用复合膜成袋包装</v>
      </c>
      <c r="I35" s="9">
        <v>3</v>
      </c>
      <c r="J35" s="10" t="s">
        <v>208</v>
      </c>
      <c r="K35" s="10" t="s">
        <v>209</v>
      </c>
      <c r="L35" s="10" t="s">
        <v>210</v>
      </c>
      <c r="M35" s="10" t="s">
        <v>26</v>
      </c>
      <c r="N35" s="10" t="s">
        <v>46</v>
      </c>
      <c r="O35" s="11">
        <v>9.9</v>
      </c>
      <c r="P35" s="12">
        <v>29.7</v>
      </c>
      <c r="Q35" s="10" t="s">
        <v>28</v>
      </c>
      <c r="R35" s="8"/>
      <c r="S35" s="13"/>
      <c r="T35" s="13" t="s">
        <v>29</v>
      </c>
    </row>
    <row r="36" s="2" customFormat="1" ht="26.4" spans="1:20">
      <c r="A36" s="8">
        <v>34</v>
      </c>
      <c r="B36" s="8" t="s">
        <v>19</v>
      </c>
      <c r="C36" s="9">
        <v>154243</v>
      </c>
      <c r="D36" s="10" t="s">
        <v>211</v>
      </c>
      <c r="E36" s="10" t="s">
        <v>212</v>
      </c>
      <c r="F36" s="10" t="s">
        <v>190</v>
      </c>
      <c r="G36" s="10" t="s">
        <v>191</v>
      </c>
      <c r="H36" s="10" t="str">
        <f>VLOOKUP(C36,[1]申报明细审核列表!$E:$M,9,FALSE)</f>
        <v>口服固体药用塑料瓶包装</v>
      </c>
      <c r="I36" s="9">
        <v>60</v>
      </c>
      <c r="J36" s="10" t="s">
        <v>213</v>
      </c>
      <c r="K36" s="10" t="s">
        <v>214</v>
      </c>
      <c r="L36" s="10" t="s">
        <v>214</v>
      </c>
      <c r="M36" s="10" t="s">
        <v>26</v>
      </c>
      <c r="N36" s="10" t="s">
        <v>72</v>
      </c>
      <c r="O36" s="11">
        <v>0.6793</v>
      </c>
      <c r="P36" s="12">
        <v>40.76</v>
      </c>
      <c r="Q36" s="10" t="s">
        <v>28</v>
      </c>
      <c r="R36" s="8"/>
      <c r="S36" s="13"/>
      <c r="T36" s="13" t="s">
        <v>29</v>
      </c>
    </row>
    <row r="37" s="2" customFormat="1" ht="39.6" spans="1:20">
      <c r="A37" s="8">
        <v>35</v>
      </c>
      <c r="B37" s="8" t="s">
        <v>19</v>
      </c>
      <c r="C37" s="9">
        <v>10006756</v>
      </c>
      <c r="D37" s="10" t="s">
        <v>215</v>
      </c>
      <c r="E37" s="10" t="s">
        <v>216</v>
      </c>
      <c r="F37" s="10" t="s">
        <v>217</v>
      </c>
      <c r="G37" s="10" t="s">
        <v>36</v>
      </c>
      <c r="H37" s="10" t="str">
        <f>VLOOKUP(C37,[1]申报明细审核列表!$E:$M,9,FALSE)</f>
        <v>钠钙玻璃管制口服液体瓶包装</v>
      </c>
      <c r="I37" s="9">
        <v>10</v>
      </c>
      <c r="J37" s="10" t="s">
        <v>218</v>
      </c>
      <c r="K37" s="10" t="s">
        <v>120</v>
      </c>
      <c r="L37" s="10" t="s">
        <v>120</v>
      </c>
      <c r="M37" s="10" t="s">
        <v>26</v>
      </c>
      <c r="N37" s="10" t="s">
        <v>27</v>
      </c>
      <c r="O37" s="11">
        <v>7.85</v>
      </c>
      <c r="P37" s="12">
        <v>78.5</v>
      </c>
      <c r="Q37" s="10" t="s">
        <v>28</v>
      </c>
      <c r="R37" s="8"/>
      <c r="S37" s="13"/>
      <c r="T37" s="13" t="s">
        <v>29</v>
      </c>
    </row>
    <row r="38" s="2" customFormat="1" ht="26.4" spans="1:20">
      <c r="A38" s="8">
        <v>36</v>
      </c>
      <c r="B38" s="8" t="s">
        <v>19</v>
      </c>
      <c r="C38" s="9">
        <v>10007551</v>
      </c>
      <c r="D38" s="10" t="s">
        <v>219</v>
      </c>
      <c r="E38" s="10" t="s">
        <v>220</v>
      </c>
      <c r="F38" s="10" t="s">
        <v>221</v>
      </c>
      <c r="G38" s="10" t="s">
        <v>222</v>
      </c>
      <c r="H38" s="10" t="str">
        <f>VLOOKUP(C38,[1]申报明细审核列表!$E:$M,9,FALSE)</f>
        <v>塑料瓶</v>
      </c>
      <c r="I38" s="9">
        <v>50</v>
      </c>
      <c r="J38" s="10" t="s">
        <v>223</v>
      </c>
      <c r="K38" s="10" t="s">
        <v>224</v>
      </c>
      <c r="L38" s="10" t="s">
        <v>224</v>
      </c>
      <c r="M38" s="10" t="s">
        <v>26</v>
      </c>
      <c r="N38" s="10" t="s">
        <v>53</v>
      </c>
      <c r="O38" s="11">
        <v>0.761</v>
      </c>
      <c r="P38" s="12">
        <v>38.05</v>
      </c>
      <c r="Q38" s="10" t="s">
        <v>28</v>
      </c>
      <c r="R38" s="8"/>
      <c r="S38" s="13"/>
      <c r="T38" s="13" t="s">
        <v>29</v>
      </c>
    </row>
    <row r="39" s="2" customFormat="1" ht="26.4" spans="1:20">
      <c r="A39" s="8">
        <v>37</v>
      </c>
      <c r="B39" s="8" t="s">
        <v>19</v>
      </c>
      <c r="C39" s="9">
        <v>10011345</v>
      </c>
      <c r="D39" s="10" t="s">
        <v>225</v>
      </c>
      <c r="E39" s="10" t="s">
        <v>226</v>
      </c>
      <c r="F39" s="10" t="s">
        <v>166</v>
      </c>
      <c r="G39" s="10" t="s">
        <v>227</v>
      </c>
      <c r="H39" s="10" t="str">
        <f>VLOOKUP(C39,[1]申报明细审核列表!$E:$M,9,FALSE)</f>
        <v>低硼硅玻璃安瓿</v>
      </c>
      <c r="I39" s="9">
        <v>1</v>
      </c>
      <c r="J39" s="10" t="s">
        <v>228</v>
      </c>
      <c r="K39" s="10" t="s">
        <v>229</v>
      </c>
      <c r="L39" s="10" t="s">
        <v>229</v>
      </c>
      <c r="M39" s="10" t="s">
        <v>26</v>
      </c>
      <c r="N39" s="10" t="s">
        <v>27</v>
      </c>
      <c r="O39" s="11">
        <v>13.38</v>
      </c>
      <c r="P39" s="12">
        <v>13.38</v>
      </c>
      <c r="Q39" s="10" t="s">
        <v>28</v>
      </c>
      <c r="R39" s="8"/>
      <c r="S39" s="13"/>
      <c r="T39" s="13" t="s">
        <v>29</v>
      </c>
    </row>
    <row r="40" s="2" customFormat="1" ht="39.6" spans="1:20">
      <c r="A40" s="8">
        <v>38</v>
      </c>
      <c r="B40" s="8" t="s">
        <v>19</v>
      </c>
      <c r="C40" s="9">
        <v>10011894</v>
      </c>
      <c r="D40" s="10" t="s">
        <v>137</v>
      </c>
      <c r="E40" s="10" t="s">
        <v>230</v>
      </c>
      <c r="F40" s="10" t="s">
        <v>42</v>
      </c>
      <c r="G40" s="10" t="s">
        <v>231</v>
      </c>
      <c r="H40" s="10" t="str">
        <f>VLOOKUP(C40,[1]申报明细审核列表!$E:$M,9,FALSE)</f>
        <v>口服固体药用高密度聚乙烯瓶装</v>
      </c>
      <c r="I40" s="9">
        <v>2</v>
      </c>
      <c r="J40" s="10" t="s">
        <v>232</v>
      </c>
      <c r="K40" s="10" t="s">
        <v>233</v>
      </c>
      <c r="L40" s="10" t="s">
        <v>233</v>
      </c>
      <c r="M40" s="10" t="s">
        <v>26</v>
      </c>
      <c r="N40" s="10" t="s">
        <v>90</v>
      </c>
      <c r="O40" s="11">
        <v>68</v>
      </c>
      <c r="P40" s="12">
        <v>136</v>
      </c>
      <c r="Q40" s="10" t="s">
        <v>28</v>
      </c>
      <c r="R40" s="8"/>
      <c r="S40" s="13"/>
      <c r="T40" s="13" t="s">
        <v>29</v>
      </c>
    </row>
    <row r="41" s="2" customFormat="1" ht="26.4" spans="1:20">
      <c r="A41" s="8">
        <v>39</v>
      </c>
      <c r="B41" s="8" t="s">
        <v>19</v>
      </c>
      <c r="C41" s="9">
        <v>10012399</v>
      </c>
      <c r="D41" s="10" t="s">
        <v>234</v>
      </c>
      <c r="E41" s="10" t="s">
        <v>235</v>
      </c>
      <c r="F41" s="10" t="s">
        <v>166</v>
      </c>
      <c r="G41" s="10" t="s">
        <v>236</v>
      </c>
      <c r="H41" s="10" t="str">
        <f>VLOOKUP(C41,[1]申报明细审核列表!$E:$M,9,FALSE)</f>
        <v>低硼硅玻璃安瓿装，</v>
      </c>
      <c r="I41" s="9">
        <v>1</v>
      </c>
      <c r="J41" s="10" t="s">
        <v>237</v>
      </c>
      <c r="K41" s="10" t="s">
        <v>238</v>
      </c>
      <c r="L41" s="10" t="s">
        <v>238</v>
      </c>
      <c r="M41" s="10" t="s">
        <v>163</v>
      </c>
      <c r="N41" s="10" t="s">
        <v>27</v>
      </c>
      <c r="O41" s="11">
        <v>11.36</v>
      </c>
      <c r="P41" s="12">
        <v>11.36</v>
      </c>
      <c r="Q41" s="10" t="s">
        <v>28</v>
      </c>
      <c r="R41" s="8"/>
      <c r="S41" s="13"/>
      <c r="T41" s="13" t="s">
        <v>29</v>
      </c>
    </row>
    <row r="42" s="2" customFormat="1" ht="26.4" spans="1:20">
      <c r="A42" s="8">
        <v>40</v>
      </c>
      <c r="B42" s="8" t="s">
        <v>19</v>
      </c>
      <c r="C42" s="9">
        <v>100181395</v>
      </c>
      <c r="D42" s="10" t="s">
        <v>239</v>
      </c>
      <c r="E42" s="10" t="s">
        <v>240</v>
      </c>
      <c r="F42" s="10" t="s">
        <v>61</v>
      </c>
      <c r="G42" s="10" t="s">
        <v>241</v>
      </c>
      <c r="H42" s="10" t="str">
        <f>VLOOKUP(C42,[1]申报明细审核列表!$E:$M,9,FALSE)</f>
        <v>铝塑复合膜包装</v>
      </c>
      <c r="I42" s="9">
        <v>9</v>
      </c>
      <c r="J42" s="10" t="s">
        <v>242</v>
      </c>
      <c r="K42" s="10" t="s">
        <v>243</v>
      </c>
      <c r="L42" s="10" t="s">
        <v>244</v>
      </c>
      <c r="M42" s="10" t="s">
        <v>26</v>
      </c>
      <c r="N42" s="10" t="s">
        <v>46</v>
      </c>
      <c r="O42" s="11">
        <v>15.4667</v>
      </c>
      <c r="P42" s="12">
        <v>139.2</v>
      </c>
      <c r="Q42" s="10" t="s">
        <v>28</v>
      </c>
      <c r="R42" s="8"/>
      <c r="S42" s="13"/>
      <c r="T42" s="13" t="s">
        <v>29</v>
      </c>
    </row>
    <row r="43" s="2" customFormat="1" ht="66" spans="1:20">
      <c r="A43" s="8">
        <v>41</v>
      </c>
      <c r="B43" s="8" t="s">
        <v>19</v>
      </c>
      <c r="C43" s="9">
        <v>100181399</v>
      </c>
      <c r="D43" s="10" t="s">
        <v>245</v>
      </c>
      <c r="E43" s="10" t="s">
        <v>246</v>
      </c>
      <c r="F43" s="10" t="s">
        <v>105</v>
      </c>
      <c r="G43" s="10" t="s">
        <v>247</v>
      </c>
      <c r="H43" s="10" t="str">
        <f>VLOOKUP(C43,[1]申报明细审核列表!$E:$M,9,FALSE)</f>
        <v>聚酰胺/铝/聚氯乙烯冷冲压成型固体药用复合硬片/药用铝箔</v>
      </c>
      <c r="I43" s="9">
        <v>10</v>
      </c>
      <c r="J43" s="10" t="s">
        <v>248</v>
      </c>
      <c r="K43" s="10" t="s">
        <v>249</v>
      </c>
      <c r="L43" s="10" t="s">
        <v>249</v>
      </c>
      <c r="M43" s="10" t="s">
        <v>71</v>
      </c>
      <c r="N43" s="10" t="s">
        <v>72</v>
      </c>
      <c r="O43" s="11">
        <v>3.196</v>
      </c>
      <c r="P43" s="12">
        <v>31.96</v>
      </c>
      <c r="Q43" s="10" t="s">
        <v>28</v>
      </c>
      <c r="R43" s="8"/>
      <c r="S43" s="13"/>
      <c r="T43" s="13" t="s">
        <v>29</v>
      </c>
    </row>
    <row r="44" s="2" customFormat="1" ht="52.8" spans="1:20">
      <c r="A44" s="8">
        <v>42</v>
      </c>
      <c r="B44" s="8" t="s">
        <v>19</v>
      </c>
      <c r="C44" s="9">
        <v>100181418</v>
      </c>
      <c r="D44" s="10" t="s">
        <v>250</v>
      </c>
      <c r="E44" s="10" t="s">
        <v>251</v>
      </c>
      <c r="F44" s="10" t="s">
        <v>105</v>
      </c>
      <c r="G44" s="10" t="s">
        <v>252</v>
      </c>
      <c r="H44" s="10" t="str">
        <f>VLOOKUP(C44,[1]申报明细审核列表!$E:$M,9,FALSE)</f>
        <v>聚氯乙烯/聚偏二氯乙烯固体药用复合硬片/泡罩箔包装</v>
      </c>
      <c r="I44" s="9">
        <v>30</v>
      </c>
      <c r="J44" s="10" t="s">
        <v>253</v>
      </c>
      <c r="K44" s="10" t="s">
        <v>254</v>
      </c>
      <c r="L44" s="10" t="s">
        <v>255</v>
      </c>
      <c r="M44" s="10" t="s">
        <v>256</v>
      </c>
      <c r="N44" s="10" t="s">
        <v>72</v>
      </c>
      <c r="O44" s="11">
        <v>48.9333</v>
      </c>
      <c r="P44" s="12">
        <v>1468</v>
      </c>
      <c r="Q44" s="10" t="s">
        <v>28</v>
      </c>
      <c r="R44" s="8"/>
      <c r="S44" s="13"/>
      <c r="T44" s="13" t="s">
        <v>29</v>
      </c>
    </row>
    <row r="45" s="2" customFormat="1" ht="92.4" spans="1:20">
      <c r="A45" s="8">
        <v>43</v>
      </c>
      <c r="B45" s="8" t="s">
        <v>19</v>
      </c>
      <c r="C45" s="9">
        <v>100181429</v>
      </c>
      <c r="D45" s="10" t="s">
        <v>257</v>
      </c>
      <c r="E45" s="10" t="s">
        <v>258</v>
      </c>
      <c r="F45" s="10" t="s">
        <v>259</v>
      </c>
      <c r="G45" s="10" t="s">
        <v>260</v>
      </c>
      <c r="H45" s="10" t="str">
        <f>VLOOKUP(C45,[1]申报明细审核列表!$E:$M,9,FALSE)</f>
        <v>中硼硅玻璃管制注射剂瓶、注射用无菌粉末用卤化丁基橡胶塞(溴化),抗生素瓶用铝塑组合盖</v>
      </c>
      <c r="I45" s="9">
        <v>1</v>
      </c>
      <c r="J45" s="10" t="s">
        <v>261</v>
      </c>
      <c r="K45" s="10" t="s">
        <v>262</v>
      </c>
      <c r="L45" s="10" t="s">
        <v>263</v>
      </c>
      <c r="M45" s="10" t="s">
        <v>71</v>
      </c>
      <c r="N45" s="10" t="s">
        <v>27</v>
      </c>
      <c r="O45" s="11">
        <v>5.73</v>
      </c>
      <c r="P45" s="12">
        <v>5.73</v>
      </c>
      <c r="Q45" s="10" t="s">
        <v>28</v>
      </c>
      <c r="R45" s="8"/>
      <c r="S45" s="13"/>
      <c r="T45" s="13" t="s">
        <v>29</v>
      </c>
    </row>
    <row r="46" s="2" customFormat="1" ht="92.4" spans="1:20">
      <c r="A46" s="8">
        <v>44</v>
      </c>
      <c r="B46" s="8" t="s">
        <v>19</v>
      </c>
      <c r="C46" s="9">
        <v>100181430</v>
      </c>
      <c r="D46" s="10" t="s">
        <v>257</v>
      </c>
      <c r="E46" s="10" t="s">
        <v>264</v>
      </c>
      <c r="F46" s="10" t="s">
        <v>259</v>
      </c>
      <c r="G46" s="10" t="s">
        <v>265</v>
      </c>
      <c r="H46" s="10" t="str">
        <f>VLOOKUP(C46,[1]申报明细审核列表!$E:$M,9,FALSE)</f>
        <v>中硼硅玻璃管制注射剂瓶、注射用无菌粉末用卤化丁基橡胶塞(溴化),抗生素瓶用铝塑组合盖</v>
      </c>
      <c r="I46" s="9">
        <v>1</v>
      </c>
      <c r="J46" s="10" t="s">
        <v>266</v>
      </c>
      <c r="K46" s="10" t="s">
        <v>262</v>
      </c>
      <c r="L46" s="10" t="s">
        <v>263</v>
      </c>
      <c r="M46" s="10" t="s">
        <v>71</v>
      </c>
      <c r="N46" s="10" t="s">
        <v>27</v>
      </c>
      <c r="O46" s="11">
        <v>9.74</v>
      </c>
      <c r="P46" s="12">
        <v>9.74</v>
      </c>
      <c r="Q46" s="10" t="s">
        <v>28</v>
      </c>
      <c r="R46" s="8"/>
      <c r="S46" s="13"/>
      <c r="T46" s="13" t="s">
        <v>29</v>
      </c>
    </row>
    <row r="47" s="2" customFormat="1" ht="39.6" spans="1:20">
      <c r="A47" s="8">
        <v>45</v>
      </c>
      <c r="B47" s="8" t="s">
        <v>19</v>
      </c>
      <c r="C47" s="9">
        <v>100181496</v>
      </c>
      <c r="D47" s="10" t="s">
        <v>267</v>
      </c>
      <c r="E47" s="10" t="s">
        <v>268</v>
      </c>
      <c r="F47" s="10" t="s">
        <v>269</v>
      </c>
      <c r="G47" s="10" t="s">
        <v>270</v>
      </c>
      <c r="H47" s="10" t="str">
        <f>VLOOKUP(C47,[1]申报明细审核列表!$E:$M,9,FALSE)</f>
        <v>口服固体药用高密度聚乙烯瓶</v>
      </c>
      <c r="I47" s="9">
        <v>400</v>
      </c>
      <c r="J47" s="10" t="s">
        <v>271</v>
      </c>
      <c r="K47" s="10" t="s">
        <v>272</v>
      </c>
      <c r="L47" s="10" t="s">
        <v>272</v>
      </c>
      <c r="M47" s="10" t="s">
        <v>26</v>
      </c>
      <c r="N47" s="10" t="s">
        <v>98</v>
      </c>
      <c r="O47" s="11">
        <v>0.096</v>
      </c>
      <c r="P47" s="12">
        <v>38.4</v>
      </c>
      <c r="Q47" s="10" t="s">
        <v>28</v>
      </c>
      <c r="R47" s="8"/>
      <c r="S47" s="13"/>
      <c r="T47" s="13" t="s">
        <v>29</v>
      </c>
    </row>
    <row r="48" s="2" customFormat="1" ht="39.6" spans="1:20">
      <c r="A48" s="8">
        <v>46</v>
      </c>
      <c r="B48" s="8" t="s">
        <v>19</v>
      </c>
      <c r="C48" s="9">
        <v>100181499</v>
      </c>
      <c r="D48" s="10" t="s">
        <v>267</v>
      </c>
      <c r="E48" s="10" t="s">
        <v>273</v>
      </c>
      <c r="F48" s="10" t="s">
        <v>269</v>
      </c>
      <c r="G48" s="10" t="s">
        <v>270</v>
      </c>
      <c r="H48" s="10" t="str">
        <f>VLOOKUP(C48,[1]申报明细审核列表!$E:$M,9,FALSE)</f>
        <v>口服固体药用高密度聚乙烯瓶</v>
      </c>
      <c r="I48" s="9">
        <v>760</v>
      </c>
      <c r="J48" s="10" t="s">
        <v>271</v>
      </c>
      <c r="K48" s="10" t="s">
        <v>272</v>
      </c>
      <c r="L48" s="10" t="s">
        <v>272</v>
      </c>
      <c r="M48" s="10" t="s">
        <v>26</v>
      </c>
      <c r="N48" s="10" t="s">
        <v>98</v>
      </c>
      <c r="O48" s="11">
        <v>0.096</v>
      </c>
      <c r="P48" s="12">
        <v>72.96</v>
      </c>
      <c r="Q48" s="10" t="s">
        <v>28</v>
      </c>
      <c r="R48" s="8"/>
      <c r="S48" s="13"/>
      <c r="T48" s="13" t="s">
        <v>29</v>
      </c>
    </row>
    <row r="49" s="2" customFormat="1" ht="26.4" spans="1:20">
      <c r="A49" s="8">
        <v>47</v>
      </c>
      <c r="B49" s="8" t="s">
        <v>19</v>
      </c>
      <c r="C49" s="9">
        <v>100181545</v>
      </c>
      <c r="D49" s="10" t="s">
        <v>274</v>
      </c>
      <c r="E49" s="10" t="s">
        <v>275</v>
      </c>
      <c r="F49" s="10" t="s">
        <v>276</v>
      </c>
      <c r="G49" s="10" t="s">
        <v>277</v>
      </c>
      <c r="H49" s="10" t="str">
        <f>VLOOKUP(C49,[1]申报明细审核列表!$E:$M,9,FALSE)</f>
        <v>高密度聚乙烯瓶</v>
      </c>
      <c r="I49" s="9">
        <v>100</v>
      </c>
      <c r="J49" s="10" t="s">
        <v>278</v>
      </c>
      <c r="K49" s="10" t="s">
        <v>120</v>
      </c>
      <c r="L49" s="10" t="s">
        <v>120</v>
      </c>
      <c r="M49" s="10" t="s">
        <v>26</v>
      </c>
      <c r="N49" s="10" t="s">
        <v>72</v>
      </c>
      <c r="O49" s="11">
        <v>0.0985</v>
      </c>
      <c r="P49" s="12">
        <v>9.85</v>
      </c>
      <c r="Q49" s="10" t="s">
        <v>28</v>
      </c>
      <c r="R49" s="8"/>
      <c r="S49" s="13"/>
      <c r="T49" s="13" t="s">
        <v>29</v>
      </c>
    </row>
    <row r="50" s="2" customFormat="1" ht="39.6" spans="1:20">
      <c r="A50" s="8">
        <v>48</v>
      </c>
      <c r="B50" s="8" t="s">
        <v>19</v>
      </c>
      <c r="C50" s="9">
        <v>100181591</v>
      </c>
      <c r="D50" s="10" t="s">
        <v>279</v>
      </c>
      <c r="E50" s="10" t="s">
        <v>280</v>
      </c>
      <c r="F50" s="10" t="s">
        <v>281</v>
      </c>
      <c r="G50" s="10" t="s">
        <v>282</v>
      </c>
      <c r="H50" s="10" t="str">
        <f>VLOOKUP(C50,[1]申报明细审核列表!$E:$M,9,FALSE)</f>
        <v>三层共挤输液用袋</v>
      </c>
      <c r="I50" s="9">
        <v>1</v>
      </c>
      <c r="J50" s="10" t="s">
        <v>283</v>
      </c>
      <c r="K50" s="10" t="s">
        <v>284</v>
      </c>
      <c r="L50" s="10" t="s">
        <v>285</v>
      </c>
      <c r="M50" s="10" t="s">
        <v>163</v>
      </c>
      <c r="N50" s="10" t="s">
        <v>46</v>
      </c>
      <c r="O50" s="11">
        <v>35.49</v>
      </c>
      <c r="P50" s="12">
        <v>35.49</v>
      </c>
      <c r="Q50" s="10" t="s">
        <v>28</v>
      </c>
      <c r="R50" s="8"/>
      <c r="S50" s="13"/>
      <c r="T50" s="13" t="s">
        <v>29</v>
      </c>
    </row>
    <row r="51" s="2" customFormat="1" ht="39.6" spans="1:20">
      <c r="A51" s="8">
        <v>49</v>
      </c>
      <c r="B51" s="8" t="s">
        <v>19</v>
      </c>
      <c r="C51" s="9">
        <v>100181593</v>
      </c>
      <c r="D51" s="10" t="s">
        <v>286</v>
      </c>
      <c r="E51" s="10" t="s">
        <v>287</v>
      </c>
      <c r="F51" s="10" t="s">
        <v>288</v>
      </c>
      <c r="G51" s="10" t="s">
        <v>289</v>
      </c>
      <c r="H51" s="10" t="str">
        <f>VLOOKUP(C51,[1]申报明细审核列表!$E:$M,9,FALSE)</f>
        <v>铝铝泡罩包装</v>
      </c>
      <c r="I51" s="9">
        <v>12</v>
      </c>
      <c r="J51" s="10" t="s">
        <v>290</v>
      </c>
      <c r="K51" s="10" t="s">
        <v>291</v>
      </c>
      <c r="L51" s="10" t="s">
        <v>291</v>
      </c>
      <c r="M51" s="10" t="s">
        <v>26</v>
      </c>
      <c r="N51" s="10" t="s">
        <v>72</v>
      </c>
      <c r="O51" s="11">
        <v>29.75</v>
      </c>
      <c r="P51" s="12">
        <v>357</v>
      </c>
      <c r="Q51" s="10" t="s">
        <v>28</v>
      </c>
      <c r="R51" s="8"/>
      <c r="S51" s="13"/>
      <c r="T51" s="13" t="s">
        <v>29</v>
      </c>
    </row>
    <row r="52" s="2" customFormat="1" ht="39.6" spans="1:20">
      <c r="A52" s="8">
        <v>50</v>
      </c>
      <c r="B52" s="8" t="s">
        <v>19</v>
      </c>
      <c r="C52" s="9">
        <v>100181626</v>
      </c>
      <c r="D52" s="10" t="s">
        <v>292</v>
      </c>
      <c r="E52" s="10" t="s">
        <v>293</v>
      </c>
      <c r="F52" s="10" t="s">
        <v>276</v>
      </c>
      <c r="G52" s="10" t="s">
        <v>160</v>
      </c>
      <c r="H52" s="10" t="str">
        <f>VLOOKUP(C52,[1]申报明细审核列表!$E:$M,9,FALSE)</f>
        <v>聚氯乙烯固体药用硬片/药用铝箔</v>
      </c>
      <c r="I52" s="9">
        <v>14</v>
      </c>
      <c r="J52" s="10" t="s">
        <v>294</v>
      </c>
      <c r="K52" s="10" t="s">
        <v>295</v>
      </c>
      <c r="L52" s="10" t="s">
        <v>296</v>
      </c>
      <c r="M52" s="10" t="s">
        <v>71</v>
      </c>
      <c r="N52" s="10" t="s">
        <v>72</v>
      </c>
      <c r="O52" s="11">
        <v>3.95</v>
      </c>
      <c r="P52" s="12">
        <v>55.3</v>
      </c>
      <c r="Q52" s="10" t="s">
        <v>28</v>
      </c>
      <c r="R52" s="8"/>
      <c r="S52" s="13"/>
      <c r="T52" s="13" t="s">
        <v>29</v>
      </c>
    </row>
    <row r="53" s="2" customFormat="1" ht="118.8" spans="1:20">
      <c r="A53" s="8">
        <v>51</v>
      </c>
      <c r="B53" s="8" t="s">
        <v>19</v>
      </c>
      <c r="C53" s="9">
        <v>100181662</v>
      </c>
      <c r="D53" s="10" t="s">
        <v>297</v>
      </c>
      <c r="E53" s="10" t="s">
        <v>298</v>
      </c>
      <c r="F53" s="10" t="s">
        <v>299</v>
      </c>
      <c r="G53" s="10" t="s">
        <v>300</v>
      </c>
      <c r="H53" s="10" t="str">
        <f>VLOOKUP(C53,[1]申报明细审核列表!$E:$M,9,FALSE)</f>
        <v>丙酸氟替卡松鼻喷雾剂装在钠钙玻璃管制注射剂瓶(棕色)内,玻璃瓶与药用喷雾剂定量泵、鼻接合器及防尘盖相连。每盒1支。</v>
      </c>
      <c r="I53" s="9">
        <v>1</v>
      </c>
      <c r="J53" s="10" t="s">
        <v>301</v>
      </c>
      <c r="K53" s="10" t="s">
        <v>302</v>
      </c>
      <c r="L53" s="10" t="s">
        <v>303</v>
      </c>
      <c r="M53" s="10" t="s">
        <v>71</v>
      </c>
      <c r="N53" s="10" t="s">
        <v>27</v>
      </c>
      <c r="O53" s="11">
        <v>59.89</v>
      </c>
      <c r="P53" s="12">
        <v>59.89</v>
      </c>
      <c r="Q53" s="10" t="s">
        <v>28</v>
      </c>
      <c r="R53" s="8"/>
      <c r="S53" s="13"/>
      <c r="T53" s="13" t="s">
        <v>29</v>
      </c>
    </row>
    <row r="54" s="2" customFormat="1" ht="26.4" spans="1:20">
      <c r="A54" s="8">
        <v>52</v>
      </c>
      <c r="B54" s="8" t="s">
        <v>19</v>
      </c>
      <c r="C54" s="9">
        <v>100181672</v>
      </c>
      <c r="D54" s="10" t="s">
        <v>304</v>
      </c>
      <c r="E54" s="10" t="s">
        <v>305</v>
      </c>
      <c r="F54" s="10" t="s">
        <v>61</v>
      </c>
      <c r="G54" s="10" t="s">
        <v>306</v>
      </c>
      <c r="H54" s="10" t="str">
        <f>VLOOKUP(C54,[1]申报明细审核列表!$E:$M,9,FALSE)</f>
        <v>药用复合膜防潮袋</v>
      </c>
      <c r="I54" s="9">
        <v>10</v>
      </c>
      <c r="J54" s="10" t="s">
        <v>307</v>
      </c>
      <c r="K54" s="10" t="s">
        <v>152</v>
      </c>
      <c r="L54" s="10" t="s">
        <v>153</v>
      </c>
      <c r="M54" s="10" t="s">
        <v>26</v>
      </c>
      <c r="N54" s="10" t="s">
        <v>46</v>
      </c>
      <c r="O54" s="11">
        <v>8.1667</v>
      </c>
      <c r="P54" s="12">
        <v>81.67</v>
      </c>
      <c r="Q54" s="10" t="s">
        <v>28</v>
      </c>
      <c r="R54" s="8"/>
      <c r="S54" s="13"/>
      <c r="T54" s="13" t="s">
        <v>29</v>
      </c>
    </row>
    <row r="55" s="2" customFormat="1" ht="26.4" spans="1:20">
      <c r="A55" s="8">
        <v>53</v>
      </c>
      <c r="B55" s="8" t="s">
        <v>19</v>
      </c>
      <c r="C55" s="9">
        <v>100181673</v>
      </c>
      <c r="D55" s="10" t="s">
        <v>308</v>
      </c>
      <c r="E55" s="10" t="s">
        <v>309</v>
      </c>
      <c r="F55" s="10" t="s">
        <v>35</v>
      </c>
      <c r="G55" s="10" t="s">
        <v>310</v>
      </c>
      <c r="H55" s="10" t="str">
        <f>VLOOKUP(C55,[1]申报明细审核列表!$E:$M,9,FALSE)</f>
        <v>玻璃管制口服液瓶</v>
      </c>
      <c r="I55" s="9">
        <v>10</v>
      </c>
      <c r="J55" s="10" t="s">
        <v>311</v>
      </c>
      <c r="K55" s="10" t="s">
        <v>152</v>
      </c>
      <c r="L55" s="10" t="s">
        <v>153</v>
      </c>
      <c r="M55" s="10" t="s">
        <v>26</v>
      </c>
      <c r="N55" s="10" t="s">
        <v>27</v>
      </c>
      <c r="O55" s="11">
        <v>8</v>
      </c>
      <c r="P55" s="12">
        <v>80</v>
      </c>
      <c r="Q55" s="10" t="s">
        <v>28</v>
      </c>
      <c r="R55" s="8"/>
      <c r="S55" s="13"/>
      <c r="T55" s="13" t="s">
        <v>29</v>
      </c>
    </row>
    <row r="56" s="2" customFormat="1" ht="39.6" spans="1:20">
      <c r="A56" s="8">
        <v>54</v>
      </c>
      <c r="B56" s="8" t="s">
        <v>19</v>
      </c>
      <c r="C56" s="9">
        <v>100181674</v>
      </c>
      <c r="D56" s="10" t="s">
        <v>312</v>
      </c>
      <c r="E56" s="10" t="s">
        <v>313</v>
      </c>
      <c r="F56" s="10" t="s">
        <v>49</v>
      </c>
      <c r="G56" s="10" t="s">
        <v>314</v>
      </c>
      <c r="H56" s="10" t="str">
        <f>VLOOKUP(C56,[1]申报明细审核列表!$E:$M,9,FALSE)</f>
        <v>口服固体药用高密度聚乙烯瓶包装</v>
      </c>
      <c r="I56" s="9">
        <v>84</v>
      </c>
      <c r="J56" s="10" t="s">
        <v>315</v>
      </c>
      <c r="K56" s="10" t="s">
        <v>316</v>
      </c>
      <c r="L56" s="10" t="s">
        <v>316</v>
      </c>
      <c r="M56" s="10" t="s">
        <v>26</v>
      </c>
      <c r="N56" s="10" t="s">
        <v>53</v>
      </c>
      <c r="O56" s="11">
        <v>2.119</v>
      </c>
      <c r="P56" s="12">
        <v>178</v>
      </c>
      <c r="Q56" s="10" t="s">
        <v>28</v>
      </c>
      <c r="R56" s="8"/>
      <c r="S56" s="13"/>
      <c r="T56" s="13" t="s">
        <v>29</v>
      </c>
    </row>
    <row r="57" s="2" customFormat="1" ht="52.8" spans="1:20">
      <c r="A57" s="8">
        <v>55</v>
      </c>
      <c r="B57" s="8" t="s">
        <v>19</v>
      </c>
      <c r="C57" s="9">
        <v>2394553</v>
      </c>
      <c r="D57" s="10" t="s">
        <v>317</v>
      </c>
      <c r="E57" s="10" t="s">
        <v>318</v>
      </c>
      <c r="F57" s="10" t="s">
        <v>146</v>
      </c>
      <c r="G57" s="10" t="s">
        <v>36</v>
      </c>
      <c r="H57" s="10" t="str">
        <f>VLOOKUP(C57,[1]申报明细审核列表!$E:$M,9,FALSE)</f>
        <v>钠钙玻璃管制口服液体瓶（口服制剂用丁基橡胶塞）</v>
      </c>
      <c r="I57" s="9">
        <v>12</v>
      </c>
      <c r="J57" s="10" t="s">
        <v>319</v>
      </c>
      <c r="K57" s="10" t="s">
        <v>142</v>
      </c>
      <c r="L57" s="10" t="s">
        <v>142</v>
      </c>
      <c r="M57" s="10" t="s">
        <v>26</v>
      </c>
      <c r="N57" s="10" t="s">
        <v>27</v>
      </c>
      <c r="O57" s="11">
        <v>21.33</v>
      </c>
      <c r="P57" s="12">
        <v>255.96</v>
      </c>
      <c r="Q57" s="10" t="s">
        <v>28</v>
      </c>
      <c r="R57" s="8"/>
      <c r="S57" s="13"/>
      <c r="T57" s="13" t="s">
        <v>143</v>
      </c>
    </row>
    <row r="58" s="2" customFormat="1" ht="52.8" spans="1:20">
      <c r="A58" s="8">
        <v>56</v>
      </c>
      <c r="B58" s="8" t="s">
        <v>19</v>
      </c>
      <c r="C58" s="9">
        <v>3819771</v>
      </c>
      <c r="D58" s="10" t="s">
        <v>320</v>
      </c>
      <c r="E58" s="10" t="s">
        <v>321</v>
      </c>
      <c r="F58" s="10" t="s">
        <v>49</v>
      </c>
      <c r="G58" s="10" t="s">
        <v>322</v>
      </c>
      <c r="H58" s="10" t="str">
        <f>VLOOKUP(C58,[1]申报明细审核列表!$E:$M,9,FALSE)</f>
        <v>药品包装用PTP铝箔和聚氯乙烯固体药用硬片包装</v>
      </c>
      <c r="I58" s="9">
        <v>32</v>
      </c>
      <c r="J58" s="10" t="s">
        <v>323</v>
      </c>
      <c r="K58" s="10" t="s">
        <v>324</v>
      </c>
      <c r="L58" s="10" t="s">
        <v>324</v>
      </c>
      <c r="M58" s="10" t="s">
        <v>26</v>
      </c>
      <c r="N58" s="10" t="s">
        <v>53</v>
      </c>
      <c r="O58" s="11">
        <v>2.1531</v>
      </c>
      <c r="P58" s="12">
        <v>68.9</v>
      </c>
      <c r="Q58" s="10" t="s">
        <v>28</v>
      </c>
      <c r="R58" s="8"/>
      <c r="S58" s="13"/>
      <c r="T58" s="13" t="s">
        <v>29</v>
      </c>
    </row>
    <row r="59" s="2" customFormat="1" ht="26.4" spans="1:20">
      <c r="A59" s="8">
        <v>57</v>
      </c>
      <c r="B59" s="8" t="s">
        <v>19</v>
      </c>
      <c r="C59" s="9">
        <v>10008037</v>
      </c>
      <c r="D59" s="10" t="s">
        <v>325</v>
      </c>
      <c r="E59" s="10" t="s">
        <v>326</v>
      </c>
      <c r="F59" s="10" t="s">
        <v>61</v>
      </c>
      <c r="G59" s="10" t="s">
        <v>118</v>
      </c>
      <c r="H59" s="10" t="str">
        <f>VLOOKUP(C59,[1]申报明细审核列表!$E:$M,9,FALSE)</f>
        <v>铝塑复合膜袋</v>
      </c>
      <c r="I59" s="9">
        <v>9</v>
      </c>
      <c r="J59" s="10" t="s">
        <v>327</v>
      </c>
      <c r="K59" s="10" t="s">
        <v>328</v>
      </c>
      <c r="L59" s="10" t="s">
        <v>328</v>
      </c>
      <c r="M59" s="10" t="s">
        <v>26</v>
      </c>
      <c r="N59" s="10" t="s">
        <v>46</v>
      </c>
      <c r="O59" s="11">
        <v>1.1111</v>
      </c>
      <c r="P59" s="12">
        <v>10</v>
      </c>
      <c r="Q59" s="10" t="s">
        <v>28</v>
      </c>
      <c r="R59" s="8"/>
      <c r="S59" s="13"/>
      <c r="T59" s="13" t="s">
        <v>29</v>
      </c>
    </row>
    <row r="60" s="2" customFormat="1" ht="26.4" spans="1:20">
      <c r="A60" s="8">
        <v>58</v>
      </c>
      <c r="B60" s="8" t="s">
        <v>19</v>
      </c>
      <c r="C60" s="9">
        <v>10008198</v>
      </c>
      <c r="D60" s="10" t="s">
        <v>329</v>
      </c>
      <c r="E60" s="10" t="s">
        <v>330</v>
      </c>
      <c r="F60" s="10" t="s">
        <v>172</v>
      </c>
      <c r="G60" s="10" t="s">
        <v>331</v>
      </c>
      <c r="H60" s="10" t="str">
        <f>VLOOKUP(C60,[1]申报明细审核列表!$E:$M,9,FALSE)</f>
        <v>药用软膏铝管</v>
      </c>
      <c r="I60" s="9">
        <v>1</v>
      </c>
      <c r="J60" s="10" t="s">
        <v>332</v>
      </c>
      <c r="K60" s="10" t="s">
        <v>333</v>
      </c>
      <c r="L60" s="10" t="s">
        <v>333</v>
      </c>
      <c r="M60" s="10" t="s">
        <v>26</v>
      </c>
      <c r="N60" s="10" t="s">
        <v>27</v>
      </c>
      <c r="O60" s="11">
        <v>48.6</v>
      </c>
      <c r="P60" s="12">
        <v>48.6</v>
      </c>
      <c r="Q60" s="10" t="s">
        <v>28</v>
      </c>
      <c r="R60" s="8"/>
      <c r="S60" s="13"/>
      <c r="T60" s="13" t="s">
        <v>29</v>
      </c>
    </row>
    <row r="61" s="2" customFormat="1" ht="105.6" spans="1:20">
      <c r="A61" s="8">
        <v>59</v>
      </c>
      <c r="B61" s="8" t="s">
        <v>19</v>
      </c>
      <c r="C61" s="9">
        <v>10013259</v>
      </c>
      <c r="D61" s="10" t="s">
        <v>334</v>
      </c>
      <c r="E61" s="10" t="s">
        <v>335</v>
      </c>
      <c r="F61" s="10" t="s">
        <v>105</v>
      </c>
      <c r="G61" s="10" t="s">
        <v>336</v>
      </c>
      <c r="H61" s="10" t="str">
        <f>VLOOKUP(C61,[1]申报明细审核列表!$E:$M,9,FALSE)</f>
        <v>口服固体药用高密度聚乙烯瓶</v>
      </c>
      <c r="I61" s="9">
        <v>100</v>
      </c>
      <c r="J61" s="10" t="s">
        <v>337</v>
      </c>
      <c r="K61" s="10" t="s">
        <v>338</v>
      </c>
      <c r="L61" s="10" t="s">
        <v>338</v>
      </c>
      <c r="M61" s="10" t="s">
        <v>26</v>
      </c>
      <c r="N61" s="10" t="s">
        <v>72</v>
      </c>
      <c r="O61" s="11">
        <v>0.0666</v>
      </c>
      <c r="P61" s="12">
        <v>6.66</v>
      </c>
      <c r="Q61" s="10" t="s">
        <v>28</v>
      </c>
      <c r="R61" s="8"/>
      <c r="S61" s="13"/>
      <c r="T61" s="13" t="s">
        <v>29</v>
      </c>
    </row>
    <row r="62" s="2" customFormat="1" ht="26.4" spans="1:20">
      <c r="A62" s="8">
        <v>60</v>
      </c>
      <c r="B62" s="8" t="s">
        <v>19</v>
      </c>
      <c r="C62" s="9">
        <v>10014941</v>
      </c>
      <c r="D62" s="10" t="s">
        <v>339</v>
      </c>
      <c r="E62" s="10" t="s">
        <v>340</v>
      </c>
      <c r="F62" s="10" t="s">
        <v>341</v>
      </c>
      <c r="G62" s="10" t="s">
        <v>342</v>
      </c>
      <c r="H62" s="10" t="str">
        <f>VLOOKUP(C62,[1]申报明细审核列表!$E:$M,9,FALSE)</f>
        <v>复合膜袋包装</v>
      </c>
      <c r="I62" s="9">
        <v>1</v>
      </c>
      <c r="J62" s="10" t="s">
        <v>343</v>
      </c>
      <c r="K62" s="10" t="s">
        <v>344</v>
      </c>
      <c r="L62" s="10" t="s">
        <v>344</v>
      </c>
      <c r="M62" s="10" t="s">
        <v>26</v>
      </c>
      <c r="N62" s="10" t="s">
        <v>46</v>
      </c>
      <c r="O62" s="11">
        <v>26.3</v>
      </c>
      <c r="P62" s="12">
        <v>26.3</v>
      </c>
      <c r="Q62" s="10" t="s">
        <v>28</v>
      </c>
      <c r="R62" s="8"/>
      <c r="S62" s="13"/>
      <c r="T62" s="13" t="s">
        <v>29</v>
      </c>
    </row>
    <row r="63" s="2" customFormat="1" ht="26.4" spans="1:20">
      <c r="A63" s="8">
        <v>61</v>
      </c>
      <c r="B63" s="8" t="s">
        <v>19</v>
      </c>
      <c r="C63" s="9">
        <v>10015039</v>
      </c>
      <c r="D63" s="10" t="s">
        <v>345</v>
      </c>
      <c r="E63" s="10" t="s">
        <v>346</v>
      </c>
      <c r="F63" s="10" t="s">
        <v>347</v>
      </c>
      <c r="G63" s="10" t="s">
        <v>348</v>
      </c>
      <c r="H63" s="10" t="str">
        <f>VLOOKUP(C63,[1]申报明细审核列表!$E:$M,9,FALSE)</f>
        <v>药用玻璃瓶</v>
      </c>
      <c r="I63" s="9">
        <v>6</v>
      </c>
      <c r="J63" s="10" t="s">
        <v>349</v>
      </c>
      <c r="K63" s="10" t="s">
        <v>350</v>
      </c>
      <c r="L63" s="10" t="s">
        <v>350</v>
      </c>
      <c r="M63" s="10" t="s">
        <v>26</v>
      </c>
      <c r="N63" s="10" t="s">
        <v>90</v>
      </c>
      <c r="O63" s="11">
        <v>3.3</v>
      </c>
      <c r="P63" s="12">
        <v>19.8</v>
      </c>
      <c r="Q63" s="10" t="s">
        <v>28</v>
      </c>
      <c r="R63" s="8"/>
      <c r="S63" s="13"/>
      <c r="T63" s="13" t="s">
        <v>29</v>
      </c>
    </row>
    <row r="64" s="2" customFormat="1" ht="39.6" spans="1:20">
      <c r="A64" s="8">
        <v>62</v>
      </c>
      <c r="B64" s="8" t="s">
        <v>19</v>
      </c>
      <c r="C64" s="9">
        <v>10017553</v>
      </c>
      <c r="D64" s="10" t="s">
        <v>351</v>
      </c>
      <c r="E64" s="10" t="s">
        <v>352</v>
      </c>
      <c r="F64" s="10" t="s">
        <v>42</v>
      </c>
      <c r="G64" s="10" t="s">
        <v>353</v>
      </c>
      <c r="H64" s="10" t="str">
        <f>VLOOKUP(C64,[1]申报明细审核列表!$E:$M,9,FALSE)</f>
        <v>药用聚乙烯塑料瓶、铝塑包装</v>
      </c>
      <c r="I64" s="9">
        <v>10</v>
      </c>
      <c r="J64" s="10" t="s">
        <v>354</v>
      </c>
      <c r="K64" s="10" t="s">
        <v>355</v>
      </c>
      <c r="L64" s="10" t="s">
        <v>355</v>
      </c>
      <c r="M64" s="10" t="s">
        <v>26</v>
      </c>
      <c r="N64" s="10" t="s">
        <v>90</v>
      </c>
      <c r="O64" s="11">
        <v>2.8</v>
      </c>
      <c r="P64" s="12">
        <v>28</v>
      </c>
      <c r="Q64" s="10" t="s">
        <v>28</v>
      </c>
      <c r="R64" s="8"/>
      <c r="S64" s="13"/>
      <c r="T64" s="13" t="s">
        <v>29</v>
      </c>
    </row>
    <row r="65" s="2" customFormat="1" ht="39.6" spans="1:20">
      <c r="A65" s="8">
        <v>63</v>
      </c>
      <c r="B65" s="8" t="s">
        <v>19</v>
      </c>
      <c r="C65" s="9">
        <v>10017947</v>
      </c>
      <c r="D65" s="10" t="s">
        <v>356</v>
      </c>
      <c r="E65" s="10" t="s">
        <v>357</v>
      </c>
      <c r="F65" s="10" t="s">
        <v>276</v>
      </c>
      <c r="G65" s="10" t="s">
        <v>68</v>
      </c>
      <c r="H65" s="10" t="str">
        <f>VLOOKUP(C65,[1]申报明细审核列表!$E:$M,9,FALSE)</f>
        <v>口服固体药用高密度聚乙烯瓶</v>
      </c>
      <c r="I65" s="9">
        <v>100</v>
      </c>
      <c r="J65" s="10" t="s">
        <v>358</v>
      </c>
      <c r="K65" s="10" t="s">
        <v>359</v>
      </c>
      <c r="L65" s="10" t="s">
        <v>359</v>
      </c>
      <c r="M65" s="10" t="s">
        <v>26</v>
      </c>
      <c r="N65" s="10" t="s">
        <v>72</v>
      </c>
      <c r="O65" s="11">
        <v>0.5698</v>
      </c>
      <c r="P65" s="12">
        <v>56.98</v>
      </c>
      <c r="Q65" s="10" t="s">
        <v>28</v>
      </c>
      <c r="R65" s="8"/>
      <c r="S65" s="13"/>
      <c r="T65" s="13" t="s">
        <v>29</v>
      </c>
    </row>
    <row r="66" s="2" customFormat="1" ht="52.8" spans="1:20">
      <c r="A66" s="8">
        <v>64</v>
      </c>
      <c r="B66" s="8" t="s">
        <v>19</v>
      </c>
      <c r="C66" s="9">
        <v>100180878</v>
      </c>
      <c r="D66" s="10" t="s">
        <v>360</v>
      </c>
      <c r="E66" s="10" t="s">
        <v>361</v>
      </c>
      <c r="F66" s="10" t="s">
        <v>276</v>
      </c>
      <c r="G66" s="10" t="s">
        <v>362</v>
      </c>
      <c r="H66" s="10" t="str">
        <f>VLOOKUP(C66,[1]申报明细审核列表!$E:$M,9,FALSE)</f>
        <v>聚氯乙烯/聚偏二氯乙烯固体药用复合硬片、药用铝箔</v>
      </c>
      <c r="I66" s="9">
        <v>3</v>
      </c>
      <c r="J66" s="10" t="s">
        <v>363</v>
      </c>
      <c r="K66" s="10" t="s">
        <v>364</v>
      </c>
      <c r="L66" s="10" t="s">
        <v>364</v>
      </c>
      <c r="M66" s="10" t="s">
        <v>163</v>
      </c>
      <c r="N66" s="10" t="s">
        <v>72</v>
      </c>
      <c r="O66" s="11">
        <v>14.6</v>
      </c>
      <c r="P66" s="12">
        <v>43.8</v>
      </c>
      <c r="Q66" s="10" t="s">
        <v>28</v>
      </c>
      <c r="R66" s="8"/>
      <c r="S66" s="13"/>
      <c r="T66" s="13" t="s">
        <v>29</v>
      </c>
    </row>
    <row r="67" s="2" customFormat="1" ht="39.6" spans="1:20">
      <c r="A67" s="8">
        <v>65</v>
      </c>
      <c r="B67" s="8" t="s">
        <v>19</v>
      </c>
      <c r="C67" s="9">
        <v>100181195</v>
      </c>
      <c r="D67" s="10" t="s">
        <v>365</v>
      </c>
      <c r="E67" s="10" t="s">
        <v>366</v>
      </c>
      <c r="F67" s="10" t="s">
        <v>93</v>
      </c>
      <c r="G67" s="10" t="s">
        <v>367</v>
      </c>
      <c r="H67" s="10" t="str">
        <f>VLOOKUP(C67,[1]申报明细审核列表!$E:$M,9,FALSE)</f>
        <v>口服固体药用高密度聚乙烯瓶</v>
      </c>
      <c r="I67" s="9">
        <v>400</v>
      </c>
      <c r="J67" s="10" t="s">
        <v>368</v>
      </c>
      <c r="K67" s="10" t="s">
        <v>272</v>
      </c>
      <c r="L67" s="10" t="s">
        <v>272</v>
      </c>
      <c r="M67" s="10" t="s">
        <v>26</v>
      </c>
      <c r="N67" s="10" t="s">
        <v>98</v>
      </c>
      <c r="O67" s="11">
        <v>0.1108</v>
      </c>
      <c r="P67" s="12">
        <v>44.32</v>
      </c>
      <c r="Q67" s="10" t="s">
        <v>28</v>
      </c>
      <c r="R67" s="8"/>
      <c r="S67" s="13"/>
      <c r="T67" s="13" t="s">
        <v>29</v>
      </c>
    </row>
    <row r="68" s="2" customFormat="1" ht="39.6" spans="1:20">
      <c r="A68" s="8">
        <v>66</v>
      </c>
      <c r="B68" s="8" t="s">
        <v>19</v>
      </c>
      <c r="C68" s="9">
        <v>100181196</v>
      </c>
      <c r="D68" s="10" t="s">
        <v>369</v>
      </c>
      <c r="E68" s="10" t="s">
        <v>370</v>
      </c>
      <c r="F68" s="10" t="s">
        <v>93</v>
      </c>
      <c r="G68" s="10" t="s">
        <v>270</v>
      </c>
      <c r="H68" s="10" t="str">
        <f>VLOOKUP(C68,[1]申报明细审核列表!$E:$M,9,FALSE)</f>
        <v>口服固体药用高密度聚乙烯瓶</v>
      </c>
      <c r="I68" s="9">
        <v>400</v>
      </c>
      <c r="J68" s="10" t="s">
        <v>371</v>
      </c>
      <c r="K68" s="10" t="s">
        <v>272</v>
      </c>
      <c r="L68" s="10" t="s">
        <v>272</v>
      </c>
      <c r="M68" s="10" t="s">
        <v>26</v>
      </c>
      <c r="N68" s="10" t="s">
        <v>98</v>
      </c>
      <c r="O68" s="11">
        <v>0.134</v>
      </c>
      <c r="P68" s="12">
        <v>53.6</v>
      </c>
      <c r="Q68" s="10" t="s">
        <v>28</v>
      </c>
      <c r="R68" s="8"/>
      <c r="S68" s="13"/>
      <c r="T68" s="13" t="s">
        <v>29</v>
      </c>
    </row>
    <row r="69" s="2" customFormat="1" ht="39.6" spans="1:20">
      <c r="A69" s="8">
        <v>67</v>
      </c>
      <c r="B69" s="8" t="s">
        <v>19</v>
      </c>
      <c r="C69" s="9">
        <v>100181266</v>
      </c>
      <c r="D69" s="10" t="s">
        <v>372</v>
      </c>
      <c r="E69" s="10" t="s">
        <v>373</v>
      </c>
      <c r="F69" s="10" t="s">
        <v>374</v>
      </c>
      <c r="G69" s="10" t="s">
        <v>375</v>
      </c>
      <c r="H69" s="10" t="str">
        <f>VLOOKUP(C69,[1]申报明细审核列表!$E:$M,9,FALSE)</f>
        <v>中硼硅玻璃安瓿</v>
      </c>
      <c r="I69" s="9">
        <v>1</v>
      </c>
      <c r="J69" s="10" t="s">
        <v>376</v>
      </c>
      <c r="K69" s="10" t="s">
        <v>377</v>
      </c>
      <c r="L69" s="10" t="s">
        <v>377</v>
      </c>
      <c r="M69" s="10" t="s">
        <v>71</v>
      </c>
      <c r="N69" s="10" t="s">
        <v>27</v>
      </c>
      <c r="O69" s="11">
        <v>19.99</v>
      </c>
      <c r="P69" s="12">
        <v>19.99</v>
      </c>
      <c r="Q69" s="10" t="s">
        <v>28</v>
      </c>
      <c r="R69" s="8"/>
      <c r="S69" s="13"/>
      <c r="T69" s="13" t="s">
        <v>29</v>
      </c>
    </row>
    <row r="70" s="2" customFormat="1" ht="26.4" spans="1:20">
      <c r="A70" s="8">
        <v>68</v>
      </c>
      <c r="B70" s="8" t="s">
        <v>19</v>
      </c>
      <c r="C70" s="10">
        <v>100181680</v>
      </c>
      <c r="D70" s="10" t="s">
        <v>378</v>
      </c>
      <c r="E70" s="10" t="s">
        <v>379</v>
      </c>
      <c r="F70" s="10" t="s">
        <v>61</v>
      </c>
      <c r="G70" s="10" t="s">
        <v>380</v>
      </c>
      <c r="H70" s="10" t="str">
        <f>VLOOKUP(C70,[1]申报明细审核列表!$E:$M,9,FALSE)</f>
        <v>镀铝复合膜</v>
      </c>
      <c r="I70" s="9">
        <v>20</v>
      </c>
      <c r="J70" s="10" t="s">
        <v>381</v>
      </c>
      <c r="K70" s="10" t="s">
        <v>382</v>
      </c>
      <c r="L70" s="10" t="s">
        <v>382</v>
      </c>
      <c r="M70" s="10" t="s">
        <v>26</v>
      </c>
      <c r="N70" s="10" t="s">
        <v>46</v>
      </c>
      <c r="O70" s="11">
        <v>0.98</v>
      </c>
      <c r="P70" s="12">
        <v>19.6</v>
      </c>
      <c r="Q70" s="10" t="s">
        <v>28</v>
      </c>
      <c r="R70" s="8"/>
      <c r="S70" s="13"/>
      <c r="T70" s="13" t="s">
        <v>29</v>
      </c>
    </row>
    <row r="71" s="2" customFormat="1" ht="66" spans="1:20">
      <c r="A71" s="8">
        <v>69</v>
      </c>
      <c r="B71" s="8" t="s">
        <v>19</v>
      </c>
      <c r="C71" s="9">
        <v>100181443</v>
      </c>
      <c r="D71" s="10" t="s">
        <v>383</v>
      </c>
      <c r="E71" s="10" t="s">
        <v>384</v>
      </c>
      <c r="F71" s="10" t="s">
        <v>105</v>
      </c>
      <c r="G71" s="10" t="s">
        <v>385</v>
      </c>
      <c r="H71" s="10" t="str">
        <f>VLOOKUP(C71,[1]申报明细审核列表!$E:$M,9,FALSE)</f>
        <v>聚酰胺/铝/聚氯乙烯冷冲压成型固体药用复合硬片,药用铝箔</v>
      </c>
      <c r="I71" s="9">
        <v>14</v>
      </c>
      <c r="J71" s="10" t="s">
        <v>386</v>
      </c>
      <c r="K71" s="10" t="s">
        <v>77</v>
      </c>
      <c r="L71" s="10" t="s">
        <v>77</v>
      </c>
      <c r="M71" s="10" t="s">
        <v>71</v>
      </c>
      <c r="N71" s="10" t="s">
        <v>72</v>
      </c>
      <c r="O71" s="11">
        <v>1</v>
      </c>
      <c r="P71" s="12">
        <v>14</v>
      </c>
      <c r="Q71" s="10" t="s">
        <v>28</v>
      </c>
      <c r="R71" s="8"/>
      <c r="S71" s="13"/>
      <c r="T71" s="13" t="s">
        <v>29</v>
      </c>
    </row>
    <row r="72" s="2" customFormat="1" ht="39.6" spans="1:20">
      <c r="A72" s="8">
        <v>70</v>
      </c>
      <c r="B72" s="8" t="s">
        <v>19</v>
      </c>
      <c r="C72" s="9">
        <v>100181690</v>
      </c>
      <c r="D72" s="10" t="s">
        <v>387</v>
      </c>
      <c r="E72" s="10" t="s">
        <v>388</v>
      </c>
      <c r="F72" s="10" t="s">
        <v>49</v>
      </c>
      <c r="G72" s="10" t="s">
        <v>389</v>
      </c>
      <c r="H72" s="10" t="str">
        <f>VLOOKUP(C72,[1]申报明细审核列表!$E:$M,9,FALSE)</f>
        <v>口服固体药用高密度聚乙烯瓶</v>
      </c>
      <c r="I72" s="9">
        <v>30</v>
      </c>
      <c r="J72" s="10" t="s">
        <v>390</v>
      </c>
      <c r="K72" s="10" t="s">
        <v>108</v>
      </c>
      <c r="L72" s="10" t="s">
        <v>108</v>
      </c>
      <c r="M72" s="10" t="s">
        <v>71</v>
      </c>
      <c r="N72" s="10" t="s">
        <v>53</v>
      </c>
      <c r="O72" s="11">
        <v>2.1</v>
      </c>
      <c r="P72" s="12">
        <v>63</v>
      </c>
      <c r="Q72" s="10" t="s">
        <v>28</v>
      </c>
      <c r="R72" s="8"/>
      <c r="S72" s="13"/>
      <c r="T72" s="13" t="s">
        <v>29</v>
      </c>
    </row>
    <row r="73" s="2" customFormat="1" ht="26.4" spans="1:20">
      <c r="A73" s="8">
        <v>71</v>
      </c>
      <c r="B73" s="8" t="s">
        <v>19</v>
      </c>
      <c r="C73" s="9">
        <v>10011622</v>
      </c>
      <c r="D73" s="10" t="s">
        <v>391</v>
      </c>
      <c r="E73" s="10" t="s">
        <v>392</v>
      </c>
      <c r="F73" s="10" t="s">
        <v>166</v>
      </c>
      <c r="G73" s="10" t="s">
        <v>375</v>
      </c>
      <c r="H73" s="10" t="str">
        <f>VLOOKUP(C73,[1]申报明细审核列表!$E:$M,9,FALSE)</f>
        <v>低硼硅玻璃安瓿装</v>
      </c>
      <c r="I73" s="9">
        <v>1</v>
      </c>
      <c r="J73" s="10" t="s">
        <v>393</v>
      </c>
      <c r="K73" s="10" t="s">
        <v>238</v>
      </c>
      <c r="L73" s="10" t="s">
        <v>238</v>
      </c>
      <c r="M73" s="10" t="s">
        <v>26</v>
      </c>
      <c r="N73" s="10" t="s">
        <v>27</v>
      </c>
      <c r="O73" s="11">
        <v>22.78</v>
      </c>
      <c r="P73" s="12">
        <v>22.78</v>
      </c>
      <c r="Q73" s="10" t="s">
        <v>28</v>
      </c>
      <c r="R73" s="8"/>
      <c r="S73" s="13"/>
      <c r="T73" s="13" t="s">
        <v>29</v>
      </c>
    </row>
    <row r="74" s="2" customFormat="1" ht="39.6" spans="1:20">
      <c r="A74" s="8">
        <v>72</v>
      </c>
      <c r="B74" s="8" t="s">
        <v>19</v>
      </c>
      <c r="C74" s="9">
        <v>10016301</v>
      </c>
      <c r="D74" s="10" t="s">
        <v>394</v>
      </c>
      <c r="E74" s="10" t="s">
        <v>395</v>
      </c>
      <c r="F74" s="10" t="s">
        <v>49</v>
      </c>
      <c r="G74" s="10" t="s">
        <v>396</v>
      </c>
      <c r="H74" s="10" t="str">
        <f>VLOOKUP(C74,[1]申报明细审核列表!$E:$M,9,FALSE)</f>
        <v>铝塑</v>
      </c>
      <c r="I74" s="9">
        <v>12</v>
      </c>
      <c r="J74" s="10" t="s">
        <v>397</v>
      </c>
      <c r="K74" s="10" t="s">
        <v>398</v>
      </c>
      <c r="L74" s="10" t="s">
        <v>398</v>
      </c>
      <c r="M74" s="10" t="s">
        <v>26</v>
      </c>
      <c r="N74" s="10" t="s">
        <v>53</v>
      </c>
      <c r="O74" s="11">
        <v>2.0667</v>
      </c>
      <c r="P74" s="12">
        <v>24.8</v>
      </c>
      <c r="Q74" s="10" t="s">
        <v>28</v>
      </c>
      <c r="R74" s="8"/>
      <c r="S74" s="13"/>
      <c r="T74" s="13" t="s">
        <v>29</v>
      </c>
    </row>
    <row r="75" s="2" customFormat="1" ht="26.4" spans="1:20">
      <c r="A75" s="8">
        <v>73</v>
      </c>
      <c r="B75" s="8" t="s">
        <v>19</v>
      </c>
      <c r="C75" s="9">
        <v>100181301</v>
      </c>
      <c r="D75" s="10" t="s">
        <v>399</v>
      </c>
      <c r="E75" s="10" t="s">
        <v>400</v>
      </c>
      <c r="F75" s="10" t="s">
        <v>401</v>
      </c>
      <c r="G75" s="10" t="s">
        <v>62</v>
      </c>
      <c r="H75" s="10" t="str">
        <f>VLOOKUP(C75,[1]申报明细审核列表!$E:$M,9,FALSE)</f>
        <v>复合膜小袋</v>
      </c>
      <c r="I75" s="9">
        <v>13</v>
      </c>
      <c r="J75" s="10" t="s">
        <v>402</v>
      </c>
      <c r="K75" s="10" t="s">
        <v>403</v>
      </c>
      <c r="L75" s="10" t="s">
        <v>403</v>
      </c>
      <c r="M75" s="10" t="s">
        <v>163</v>
      </c>
      <c r="N75" s="10" t="s">
        <v>46</v>
      </c>
      <c r="O75" s="11">
        <v>3.3</v>
      </c>
      <c r="P75" s="12">
        <v>42.9</v>
      </c>
      <c r="Q75" s="10" t="s">
        <v>28</v>
      </c>
      <c r="R75" s="8"/>
      <c r="S75" s="13"/>
      <c r="T75" s="13" t="s">
        <v>29</v>
      </c>
    </row>
    <row r="76" s="2" customFormat="1" ht="52.8" spans="1:20">
      <c r="A76" s="8">
        <v>74</v>
      </c>
      <c r="B76" s="8" t="s">
        <v>19</v>
      </c>
      <c r="C76" s="9">
        <v>10006218</v>
      </c>
      <c r="D76" s="10" t="s">
        <v>404</v>
      </c>
      <c r="E76" s="10" t="s">
        <v>405</v>
      </c>
      <c r="F76" s="10" t="s">
        <v>146</v>
      </c>
      <c r="G76" s="10" t="s">
        <v>406</v>
      </c>
      <c r="H76" s="10" t="str">
        <f>VLOOKUP(C76,[1]申报明细审核列表!$E:$M,9,FALSE)</f>
        <v>钠钙玻璃管制口服液体瓶；硅橡胶垫片或丁基橡胶塞。</v>
      </c>
      <c r="I76" s="9">
        <v>19</v>
      </c>
      <c r="J76" s="10" t="s">
        <v>407</v>
      </c>
      <c r="K76" s="10" t="s">
        <v>136</v>
      </c>
      <c r="L76" s="10" t="s">
        <v>136</v>
      </c>
      <c r="M76" s="10" t="s">
        <v>26</v>
      </c>
      <c r="N76" s="10" t="s">
        <v>27</v>
      </c>
      <c r="O76" s="11">
        <v>4.7263</v>
      </c>
      <c r="P76" s="12">
        <v>89.8</v>
      </c>
      <c r="Q76" s="10" t="s">
        <v>28</v>
      </c>
      <c r="R76" s="8"/>
      <c r="S76" s="13"/>
      <c r="T76" s="13" t="s">
        <v>29</v>
      </c>
    </row>
    <row r="77" s="2" customFormat="1" ht="52.8" spans="1:20">
      <c r="A77" s="8">
        <v>75</v>
      </c>
      <c r="B77" s="8" t="s">
        <v>19</v>
      </c>
      <c r="C77" s="9">
        <v>10014646</v>
      </c>
      <c r="D77" s="10" t="s">
        <v>404</v>
      </c>
      <c r="E77" s="10" t="s">
        <v>408</v>
      </c>
      <c r="F77" s="10" t="s">
        <v>35</v>
      </c>
      <c r="G77" s="10" t="s">
        <v>406</v>
      </c>
      <c r="H77" s="10" t="str">
        <f>VLOOKUP(C77,[1]申报明细审核列表!$E:$M,9,FALSE)</f>
        <v>钠钙玻璃管制口服液体瓶；硅橡胶垫片或丁基橡胶塞。</v>
      </c>
      <c r="I77" s="9">
        <v>11</v>
      </c>
      <c r="J77" s="10" t="s">
        <v>407</v>
      </c>
      <c r="K77" s="10" t="s">
        <v>136</v>
      </c>
      <c r="L77" s="10" t="s">
        <v>136</v>
      </c>
      <c r="M77" s="10" t="s">
        <v>26</v>
      </c>
      <c r="N77" s="10" t="s">
        <v>27</v>
      </c>
      <c r="O77" s="11">
        <v>4.7263</v>
      </c>
      <c r="P77" s="12">
        <v>51.99</v>
      </c>
      <c r="Q77" s="10" t="s">
        <v>28</v>
      </c>
      <c r="R77" s="8"/>
      <c r="S77" s="13"/>
      <c r="T77" s="13" t="s">
        <v>29</v>
      </c>
    </row>
    <row r="78" s="2" customFormat="1" ht="26.4" spans="1:20">
      <c r="A78" s="8">
        <v>76</v>
      </c>
      <c r="B78" s="8" t="s">
        <v>19</v>
      </c>
      <c r="C78" s="9">
        <v>100181634</v>
      </c>
      <c r="D78" s="10" t="s">
        <v>409</v>
      </c>
      <c r="E78" s="10" t="s">
        <v>410</v>
      </c>
      <c r="F78" s="10" t="s">
        <v>22</v>
      </c>
      <c r="G78" s="10" t="s">
        <v>406</v>
      </c>
      <c r="H78" s="10" t="str">
        <f>VLOOKUP(C78,[1]申报明细审核列表!$E:$M,9,FALSE)</f>
        <v>安瓿装</v>
      </c>
      <c r="I78" s="9">
        <v>1</v>
      </c>
      <c r="J78" s="10" t="s">
        <v>411</v>
      </c>
      <c r="K78" s="10" t="s">
        <v>412</v>
      </c>
      <c r="L78" s="10" t="s">
        <v>412</v>
      </c>
      <c r="M78" s="10" t="s">
        <v>26</v>
      </c>
      <c r="N78" s="10" t="s">
        <v>27</v>
      </c>
      <c r="O78" s="11">
        <v>49</v>
      </c>
      <c r="P78" s="12">
        <v>49</v>
      </c>
      <c r="Q78" s="10" t="s">
        <v>28</v>
      </c>
      <c r="R78" s="8"/>
      <c r="S78" s="13"/>
      <c r="T78" s="13" t="s">
        <v>29</v>
      </c>
    </row>
    <row r="79" s="2" customFormat="1" ht="26.4" spans="1:20">
      <c r="A79" s="8">
        <v>77</v>
      </c>
      <c r="B79" s="8" t="s">
        <v>19</v>
      </c>
      <c r="C79" s="9">
        <v>103057</v>
      </c>
      <c r="D79" s="10" t="s">
        <v>413</v>
      </c>
      <c r="E79" s="10" t="s">
        <v>414</v>
      </c>
      <c r="F79" s="10" t="s">
        <v>415</v>
      </c>
      <c r="G79" s="10" t="s">
        <v>416</v>
      </c>
      <c r="H79" s="10" t="str">
        <f>VLOOKUP(C79,[1]申报明细审核列表!$E:$M,9,FALSE)</f>
        <v>低硼硅玻璃管制注射剂瓶</v>
      </c>
      <c r="I79" s="9">
        <v>1</v>
      </c>
      <c r="J79" s="10" t="s">
        <v>417</v>
      </c>
      <c r="K79" s="10" t="s">
        <v>418</v>
      </c>
      <c r="L79" s="10" t="s">
        <v>418</v>
      </c>
      <c r="M79" s="10" t="s">
        <v>26</v>
      </c>
      <c r="N79" s="10" t="s">
        <v>90</v>
      </c>
      <c r="O79" s="11">
        <v>131.4</v>
      </c>
      <c r="P79" s="12">
        <v>131.4</v>
      </c>
      <c r="Q79" s="10" t="s">
        <v>28</v>
      </c>
      <c r="R79" s="8"/>
      <c r="S79" s="13"/>
      <c r="T79" s="13" t="s">
        <v>29</v>
      </c>
    </row>
    <row r="80" s="2" customFormat="1" ht="79.2" spans="1:20">
      <c r="A80" s="8">
        <v>78</v>
      </c>
      <c r="B80" s="8" t="s">
        <v>19</v>
      </c>
      <c r="C80" s="9">
        <v>3402770</v>
      </c>
      <c r="D80" s="10" t="s">
        <v>419</v>
      </c>
      <c r="E80" s="10" t="s">
        <v>420</v>
      </c>
      <c r="F80" s="10" t="s">
        <v>67</v>
      </c>
      <c r="G80" s="10" t="s">
        <v>421</v>
      </c>
      <c r="H80" s="10" t="str">
        <f>VLOOKUP(C80,[1]申报明细审核列表!$E:$M,9,FALSE)</f>
        <v>聚氯乙烯固体药用硬片-药用铝箔泡罩，聚酯/铝/聚乙烯药品包装用复合袋真空包装</v>
      </c>
      <c r="I80" s="9">
        <v>60</v>
      </c>
      <c r="J80" s="10" t="s">
        <v>422</v>
      </c>
      <c r="K80" s="10" t="s">
        <v>423</v>
      </c>
      <c r="L80" s="10" t="s">
        <v>423</v>
      </c>
      <c r="M80" s="10" t="s">
        <v>26</v>
      </c>
      <c r="N80" s="10" t="s">
        <v>72</v>
      </c>
      <c r="O80" s="11">
        <v>0.6798</v>
      </c>
      <c r="P80" s="12">
        <v>40.79</v>
      </c>
      <c r="Q80" s="10" t="s">
        <v>28</v>
      </c>
      <c r="R80" s="8"/>
      <c r="S80" s="13"/>
      <c r="T80" s="13" t="s">
        <v>29</v>
      </c>
    </row>
    <row r="81" s="2" customFormat="1" ht="118.8" spans="1:20">
      <c r="A81" s="8">
        <v>79</v>
      </c>
      <c r="B81" s="8" t="s">
        <v>19</v>
      </c>
      <c r="C81" s="9">
        <v>10017496</v>
      </c>
      <c r="D81" s="10" t="s">
        <v>424</v>
      </c>
      <c r="E81" s="10" t="s">
        <v>425</v>
      </c>
      <c r="F81" s="10" t="s">
        <v>281</v>
      </c>
      <c r="G81" s="10" t="s">
        <v>426</v>
      </c>
      <c r="H81" s="10" t="str">
        <f>VLOOKUP(C81,[1]申报明细审核列表!$E:$M,9,FALSE)</f>
        <v>中硼硅玻璃模制注射剂瓶，注射液用覆聚四氟乙烯/六氟丙烯的共聚物膜氯化丁基橡胶塞，抗生素瓶用铝塑组合盖。</v>
      </c>
      <c r="I81" s="9">
        <v>1</v>
      </c>
      <c r="J81" s="10" t="s">
        <v>427</v>
      </c>
      <c r="K81" s="10" t="s">
        <v>428</v>
      </c>
      <c r="L81" s="10" t="s">
        <v>428</v>
      </c>
      <c r="M81" s="10" t="s">
        <v>26</v>
      </c>
      <c r="N81" s="10" t="s">
        <v>429</v>
      </c>
      <c r="O81" s="11">
        <v>1395</v>
      </c>
      <c r="P81" s="12">
        <v>1395</v>
      </c>
      <c r="Q81" s="10" t="s">
        <v>28</v>
      </c>
      <c r="R81" s="8"/>
      <c r="S81" s="13"/>
      <c r="T81" s="13" t="s">
        <v>29</v>
      </c>
    </row>
    <row r="82" s="2" customFormat="1" ht="52.8" spans="1:20">
      <c r="A82" s="8">
        <v>80</v>
      </c>
      <c r="B82" s="8" t="s">
        <v>19</v>
      </c>
      <c r="C82" s="9">
        <v>10015990</v>
      </c>
      <c r="D82" s="10" t="s">
        <v>430</v>
      </c>
      <c r="E82" s="10" t="s">
        <v>431</v>
      </c>
      <c r="F82" s="10" t="s">
        <v>432</v>
      </c>
      <c r="G82" s="10" t="s">
        <v>68</v>
      </c>
      <c r="H82" s="10" t="str">
        <f>VLOOKUP(C82,[1]申报明细审核列表!$E:$M,9,FALSE)</f>
        <v>本品采用聚氯乙烯/低密度聚乙烯固体药用复合硬片装</v>
      </c>
      <c r="I82" s="9">
        <v>12</v>
      </c>
      <c r="J82" s="10" t="s">
        <v>433</v>
      </c>
      <c r="K82" s="10" t="s">
        <v>434</v>
      </c>
      <c r="L82" s="10" t="s">
        <v>434</v>
      </c>
      <c r="M82" s="10" t="s">
        <v>26</v>
      </c>
      <c r="N82" s="10" t="s">
        <v>53</v>
      </c>
      <c r="O82" s="11">
        <v>0.685</v>
      </c>
      <c r="P82" s="12">
        <v>8.22</v>
      </c>
      <c r="Q82" s="10" t="s">
        <v>28</v>
      </c>
      <c r="R82" s="8"/>
      <c r="S82" s="13"/>
      <c r="T82" s="13" t="s">
        <v>29</v>
      </c>
    </row>
    <row r="83" s="2" customFormat="1" ht="39.6" spans="1:20">
      <c r="A83" s="8">
        <v>81</v>
      </c>
      <c r="B83" s="8" t="s">
        <v>19</v>
      </c>
      <c r="C83" s="9">
        <v>100181541</v>
      </c>
      <c r="D83" s="10" t="s">
        <v>435</v>
      </c>
      <c r="E83" s="10" t="s">
        <v>436</v>
      </c>
      <c r="F83" s="10" t="s">
        <v>166</v>
      </c>
      <c r="G83" s="10" t="s">
        <v>437</v>
      </c>
      <c r="H83" s="10" t="str">
        <f>VLOOKUP(C83,[1]申报明细审核列表!$E:$M,9,FALSE)</f>
        <v>中硼硅玻璃安瓿</v>
      </c>
      <c r="I83" s="9">
        <v>1</v>
      </c>
      <c r="J83" s="10" t="s">
        <v>438</v>
      </c>
      <c r="K83" s="10" t="s">
        <v>439</v>
      </c>
      <c r="L83" s="10" t="s">
        <v>439</v>
      </c>
      <c r="M83" s="10" t="s">
        <v>71</v>
      </c>
      <c r="N83" s="10" t="s">
        <v>27</v>
      </c>
      <c r="O83" s="11">
        <v>27.5</v>
      </c>
      <c r="P83" s="12">
        <v>27.5</v>
      </c>
      <c r="Q83" s="10" t="s">
        <v>28</v>
      </c>
      <c r="R83" s="8"/>
      <c r="S83" s="13"/>
      <c r="T83" s="13" t="s">
        <v>29</v>
      </c>
    </row>
    <row r="84" s="2" customFormat="1" ht="105.6" spans="1:20">
      <c r="A84" s="8">
        <v>82</v>
      </c>
      <c r="B84" s="8" t="s">
        <v>19</v>
      </c>
      <c r="C84" s="9">
        <v>100181622</v>
      </c>
      <c r="D84" s="10" t="s">
        <v>440</v>
      </c>
      <c r="E84" s="10" t="s">
        <v>441</v>
      </c>
      <c r="F84" s="10" t="s">
        <v>276</v>
      </c>
      <c r="G84" s="10" t="s">
        <v>442</v>
      </c>
      <c r="H84" s="10" t="str">
        <f>VLOOKUP(C84,[1]申报明细审核列表!$E:$M,9,FALSE)</f>
        <v>聚氯乙烯固体药用硬片和药用铝箔包装,外加聚酯/铝/聚乙烯药用复合膜和固体药用纸袋装硅胶干燥剂</v>
      </c>
      <c r="I84" s="9">
        <v>12</v>
      </c>
      <c r="J84" s="10" t="s">
        <v>443</v>
      </c>
      <c r="K84" s="10" t="s">
        <v>444</v>
      </c>
      <c r="L84" s="10" t="s">
        <v>444</v>
      </c>
      <c r="M84" s="10" t="s">
        <v>71</v>
      </c>
      <c r="N84" s="10" t="s">
        <v>72</v>
      </c>
      <c r="O84" s="11">
        <v>4.68</v>
      </c>
      <c r="P84" s="12">
        <v>56.16</v>
      </c>
      <c r="Q84" s="10" t="s">
        <v>28</v>
      </c>
      <c r="R84" s="8"/>
      <c r="S84" s="13"/>
      <c r="T84" s="13" t="s">
        <v>29</v>
      </c>
    </row>
    <row r="85" s="2" customFormat="1" ht="105.6" spans="1:20">
      <c r="A85" s="8">
        <v>83</v>
      </c>
      <c r="B85" s="8" t="s">
        <v>19</v>
      </c>
      <c r="C85" s="9">
        <v>100181623</v>
      </c>
      <c r="D85" s="10" t="s">
        <v>440</v>
      </c>
      <c r="E85" s="10" t="s">
        <v>445</v>
      </c>
      <c r="F85" s="10" t="s">
        <v>276</v>
      </c>
      <c r="G85" s="10" t="s">
        <v>442</v>
      </c>
      <c r="H85" s="10" t="str">
        <f>VLOOKUP(C85,[1]申报明细审核列表!$E:$M,9,FALSE)</f>
        <v>聚氯乙烯固体药用硬片和药用铝箔包装,外加聚酯/铝/聚乙烯药用复合膜和固体药用纸袋装硅胶干燥剂</v>
      </c>
      <c r="I85" s="9">
        <v>10</v>
      </c>
      <c r="J85" s="10" t="s">
        <v>443</v>
      </c>
      <c r="K85" s="10" t="s">
        <v>444</v>
      </c>
      <c r="L85" s="10" t="s">
        <v>444</v>
      </c>
      <c r="M85" s="10" t="s">
        <v>71</v>
      </c>
      <c r="N85" s="10" t="s">
        <v>72</v>
      </c>
      <c r="O85" s="11">
        <v>4.68</v>
      </c>
      <c r="P85" s="12">
        <v>46.8</v>
      </c>
      <c r="Q85" s="10" t="s">
        <v>28</v>
      </c>
      <c r="R85" s="8"/>
      <c r="S85" s="13"/>
      <c r="T85" s="13" t="s">
        <v>29</v>
      </c>
    </row>
    <row r="86" s="2" customFormat="1" ht="105.6" spans="1:20">
      <c r="A86" s="8">
        <v>84</v>
      </c>
      <c r="B86" s="8" t="s">
        <v>19</v>
      </c>
      <c r="C86" s="9">
        <v>100181624</v>
      </c>
      <c r="D86" s="10" t="s">
        <v>440</v>
      </c>
      <c r="E86" s="10" t="s">
        <v>446</v>
      </c>
      <c r="F86" s="10" t="s">
        <v>276</v>
      </c>
      <c r="G86" s="10" t="s">
        <v>442</v>
      </c>
      <c r="H86" s="10" t="str">
        <f>VLOOKUP(C86,[1]申报明细审核列表!$E:$M,9,FALSE)</f>
        <v>聚氯乙烯固体药用硬片和药用铝箔包装,外加聚酯/铝/聚乙烯药用复合膜和固体药用纸袋装硅胶干燥剂</v>
      </c>
      <c r="I86" s="9">
        <v>6</v>
      </c>
      <c r="J86" s="10" t="s">
        <v>443</v>
      </c>
      <c r="K86" s="10" t="s">
        <v>444</v>
      </c>
      <c r="L86" s="10" t="s">
        <v>444</v>
      </c>
      <c r="M86" s="10" t="s">
        <v>71</v>
      </c>
      <c r="N86" s="10" t="s">
        <v>72</v>
      </c>
      <c r="O86" s="11">
        <v>4.68</v>
      </c>
      <c r="P86" s="12">
        <v>28.08</v>
      </c>
      <c r="Q86" s="10" t="s">
        <v>28</v>
      </c>
      <c r="R86" s="8"/>
      <c r="S86" s="13"/>
      <c r="T86" s="13" t="s">
        <v>29</v>
      </c>
    </row>
    <row r="87" s="2" customFormat="1" ht="26.4" spans="1:20">
      <c r="A87" s="8">
        <v>85</v>
      </c>
      <c r="B87" s="8" t="s">
        <v>19</v>
      </c>
      <c r="C87" s="9">
        <v>13330</v>
      </c>
      <c r="D87" s="10" t="s">
        <v>447</v>
      </c>
      <c r="E87" s="10" t="s">
        <v>448</v>
      </c>
      <c r="F87" s="10" t="s">
        <v>449</v>
      </c>
      <c r="G87" s="10" t="s">
        <v>450</v>
      </c>
      <c r="H87" s="10"/>
      <c r="I87" s="9">
        <v>1</v>
      </c>
      <c r="J87" s="10" t="s">
        <v>451</v>
      </c>
      <c r="K87" s="10" t="s">
        <v>452</v>
      </c>
      <c r="L87" s="10" t="s">
        <v>452</v>
      </c>
      <c r="M87" s="10" t="s">
        <v>26</v>
      </c>
      <c r="N87" s="10" t="s">
        <v>27</v>
      </c>
      <c r="O87" s="11">
        <v>67.49</v>
      </c>
      <c r="P87" s="12">
        <v>67.49</v>
      </c>
      <c r="Q87" s="10" t="s">
        <v>28</v>
      </c>
      <c r="R87" s="8"/>
      <c r="S87" s="13"/>
      <c r="T87" s="13" t="s">
        <v>29</v>
      </c>
    </row>
    <row r="88" s="2" customFormat="1" ht="26.4" spans="1:20">
      <c r="A88" s="8">
        <v>86</v>
      </c>
      <c r="B88" s="8" t="s">
        <v>19</v>
      </c>
      <c r="C88" s="9">
        <v>82195</v>
      </c>
      <c r="D88" s="10" t="s">
        <v>453</v>
      </c>
      <c r="E88" s="10" t="s">
        <v>454</v>
      </c>
      <c r="F88" s="10" t="s">
        <v>67</v>
      </c>
      <c r="G88" s="10" t="s">
        <v>455</v>
      </c>
      <c r="H88" s="10" t="str">
        <f>VLOOKUP(C88,[1]申报明细审核列表!$E:$M,9,FALSE)</f>
        <v>塑料瓶</v>
      </c>
      <c r="I88" s="9">
        <v>60</v>
      </c>
      <c r="J88" s="10" t="s">
        <v>456</v>
      </c>
      <c r="K88" s="10" t="s">
        <v>193</v>
      </c>
      <c r="L88" s="10" t="s">
        <v>193</v>
      </c>
      <c r="M88" s="10" t="s">
        <v>26</v>
      </c>
      <c r="N88" s="10" t="s">
        <v>72</v>
      </c>
      <c r="O88" s="11">
        <v>0.04</v>
      </c>
      <c r="P88" s="12">
        <v>2.4</v>
      </c>
      <c r="Q88" s="10" t="s">
        <v>28</v>
      </c>
      <c r="R88" s="8"/>
      <c r="S88" s="13"/>
      <c r="T88" s="13" t="s">
        <v>143</v>
      </c>
    </row>
    <row r="89" s="2" customFormat="1" ht="26.4" spans="1:20">
      <c r="A89" s="8">
        <v>87</v>
      </c>
      <c r="B89" s="8" t="s">
        <v>19</v>
      </c>
      <c r="C89" s="9">
        <v>99813</v>
      </c>
      <c r="D89" s="10" t="s">
        <v>457</v>
      </c>
      <c r="E89" s="10" t="s">
        <v>458</v>
      </c>
      <c r="F89" s="10" t="s">
        <v>111</v>
      </c>
      <c r="G89" s="10" t="s">
        <v>459</v>
      </c>
      <c r="H89" s="10" t="str">
        <f>VLOOKUP(C89,[1]申报明细审核列表!$E:$M,9,FALSE)</f>
        <v>水泡眼</v>
      </c>
      <c r="I89" s="9">
        <v>10</v>
      </c>
      <c r="J89" s="10" t="s">
        <v>460</v>
      </c>
      <c r="K89" s="10" t="s">
        <v>461</v>
      </c>
      <c r="L89" s="10" t="s">
        <v>461</v>
      </c>
      <c r="M89" s="10" t="s">
        <v>26</v>
      </c>
      <c r="N89" s="10" t="s">
        <v>72</v>
      </c>
      <c r="O89" s="11">
        <v>1.47</v>
      </c>
      <c r="P89" s="12">
        <v>14.7</v>
      </c>
      <c r="Q89" s="10" t="s">
        <v>28</v>
      </c>
      <c r="R89" s="8"/>
      <c r="S89" s="13"/>
      <c r="T89" s="13" t="s">
        <v>29</v>
      </c>
    </row>
    <row r="90" s="2" customFormat="1" ht="26.4" spans="1:20">
      <c r="A90" s="8">
        <v>88</v>
      </c>
      <c r="B90" s="8" t="s">
        <v>19</v>
      </c>
      <c r="C90" s="9">
        <v>108880</v>
      </c>
      <c r="D90" s="10" t="s">
        <v>462</v>
      </c>
      <c r="E90" s="10" t="s">
        <v>463</v>
      </c>
      <c r="F90" s="10" t="s">
        <v>146</v>
      </c>
      <c r="G90" s="10" t="s">
        <v>36</v>
      </c>
      <c r="H90" s="10" t="str">
        <f>VLOOKUP(C90,[1]申报明细审核列表!$E:$M,9,FALSE)</f>
        <v>空</v>
      </c>
      <c r="I90" s="9">
        <v>10</v>
      </c>
      <c r="J90" s="10" t="s">
        <v>464</v>
      </c>
      <c r="K90" s="10" t="s">
        <v>465</v>
      </c>
      <c r="L90" s="10" t="s">
        <v>465</v>
      </c>
      <c r="M90" s="10" t="s">
        <v>26</v>
      </c>
      <c r="N90" s="10" t="s">
        <v>27</v>
      </c>
      <c r="O90" s="11">
        <v>3.86</v>
      </c>
      <c r="P90" s="12">
        <v>38.6</v>
      </c>
      <c r="Q90" s="10" t="s">
        <v>28</v>
      </c>
      <c r="R90" s="8"/>
      <c r="S90" s="13"/>
      <c r="T90" s="13" t="s">
        <v>29</v>
      </c>
    </row>
    <row r="91" s="2" customFormat="1" ht="26.4" spans="1:20">
      <c r="A91" s="8">
        <v>89</v>
      </c>
      <c r="B91" s="8" t="s">
        <v>19</v>
      </c>
      <c r="C91" s="9">
        <v>116097</v>
      </c>
      <c r="D91" s="10" t="s">
        <v>457</v>
      </c>
      <c r="E91" s="10" t="s">
        <v>466</v>
      </c>
      <c r="F91" s="10" t="s">
        <v>111</v>
      </c>
      <c r="G91" s="10" t="s">
        <v>68</v>
      </c>
      <c r="H91" s="10" t="str">
        <f>VLOOKUP(C91,[1]申报明细审核列表!$E:$M,9,FALSE)</f>
        <v>水泡眼</v>
      </c>
      <c r="I91" s="9">
        <v>10</v>
      </c>
      <c r="J91" s="10" t="s">
        <v>467</v>
      </c>
      <c r="K91" s="10" t="s">
        <v>461</v>
      </c>
      <c r="L91" s="10" t="s">
        <v>461</v>
      </c>
      <c r="M91" s="10" t="s">
        <v>26</v>
      </c>
      <c r="N91" s="10" t="s">
        <v>72</v>
      </c>
      <c r="O91" s="11">
        <v>2.499</v>
      </c>
      <c r="P91" s="12">
        <v>24.99</v>
      </c>
      <c r="Q91" s="10" t="s">
        <v>28</v>
      </c>
      <c r="R91" s="8"/>
      <c r="S91" s="13"/>
      <c r="T91" s="13" t="s">
        <v>29</v>
      </c>
    </row>
    <row r="92" s="2" customFormat="1" ht="39.6" spans="1:20">
      <c r="A92" s="8">
        <v>90</v>
      </c>
      <c r="B92" s="8" t="s">
        <v>19</v>
      </c>
      <c r="C92" s="9">
        <v>2297245</v>
      </c>
      <c r="D92" s="10" t="s">
        <v>468</v>
      </c>
      <c r="E92" s="10" t="s">
        <v>469</v>
      </c>
      <c r="F92" s="10" t="s">
        <v>105</v>
      </c>
      <c r="G92" s="10" t="s">
        <v>470</v>
      </c>
      <c r="H92" s="10" t="str">
        <f>VLOOKUP(C92,[1]申报明细审核列表!$E:$M,9,FALSE)</f>
        <v>PVC/铝箔泡罩包装</v>
      </c>
      <c r="I92" s="9">
        <v>10</v>
      </c>
      <c r="J92" s="10" t="s">
        <v>471</v>
      </c>
      <c r="K92" s="10" t="s">
        <v>472</v>
      </c>
      <c r="L92" s="10" t="s">
        <v>472</v>
      </c>
      <c r="M92" s="10" t="s">
        <v>71</v>
      </c>
      <c r="N92" s="10" t="s">
        <v>72</v>
      </c>
      <c r="O92" s="11">
        <v>11.381</v>
      </c>
      <c r="P92" s="12">
        <v>113.81</v>
      </c>
      <c r="Q92" s="10" t="s">
        <v>28</v>
      </c>
      <c r="R92" s="8"/>
      <c r="S92" s="13"/>
      <c r="T92" s="13" t="s">
        <v>29</v>
      </c>
    </row>
    <row r="93" s="2" customFormat="1" ht="118.8" spans="1:20">
      <c r="A93" s="8">
        <v>91</v>
      </c>
      <c r="B93" s="8" t="s">
        <v>19</v>
      </c>
      <c r="C93" s="9">
        <v>100181398</v>
      </c>
      <c r="D93" s="10" t="s">
        <v>473</v>
      </c>
      <c r="E93" s="10" t="s">
        <v>474</v>
      </c>
      <c r="F93" s="10" t="s">
        <v>259</v>
      </c>
      <c r="G93" s="10" t="s">
        <v>475</v>
      </c>
      <c r="H93" s="10" t="str">
        <f>VLOOKUP(C93,[1]申报明细审核列表!$E:$M,9,FALSE)</f>
        <v>中硼硅玻璃管制注射剂瓶、注射用无菌粉末用覆乙烯四氟乙烯共聚物膜氯化丁基橡胶塞和抗生素瓶用铝塑组合盖包装</v>
      </c>
      <c r="I93" s="9">
        <v>1</v>
      </c>
      <c r="J93" s="10" t="s">
        <v>476</v>
      </c>
      <c r="K93" s="10" t="s">
        <v>477</v>
      </c>
      <c r="L93" s="10" t="s">
        <v>477</v>
      </c>
      <c r="M93" s="10" t="s">
        <v>71</v>
      </c>
      <c r="N93" s="10" t="s">
        <v>204</v>
      </c>
      <c r="O93" s="11">
        <v>333</v>
      </c>
      <c r="P93" s="12">
        <v>333</v>
      </c>
      <c r="Q93" s="10" t="s">
        <v>28</v>
      </c>
      <c r="R93" s="8"/>
      <c r="S93" s="13"/>
      <c r="T93" s="13" t="s">
        <v>29</v>
      </c>
    </row>
    <row r="94" s="2" customFormat="1" ht="26.4" spans="1:20">
      <c r="A94" s="8">
        <v>92</v>
      </c>
      <c r="B94" s="8" t="s">
        <v>19</v>
      </c>
      <c r="C94" s="9">
        <v>100181494</v>
      </c>
      <c r="D94" s="10" t="s">
        <v>478</v>
      </c>
      <c r="E94" s="10" t="s">
        <v>479</v>
      </c>
      <c r="F94" s="10" t="s">
        <v>480</v>
      </c>
      <c r="G94" s="10" t="s">
        <v>481</v>
      </c>
      <c r="H94" s="10" t="str">
        <f>VLOOKUP(C94,[1]申报明细审核列表!$E:$M,9,FALSE)</f>
        <v>高密度聚乙烯管</v>
      </c>
      <c r="I94" s="9">
        <v>3</v>
      </c>
      <c r="J94" s="10" t="s">
        <v>482</v>
      </c>
      <c r="K94" s="10" t="s">
        <v>483</v>
      </c>
      <c r="L94" s="10" t="s">
        <v>483</v>
      </c>
      <c r="M94" s="10" t="s">
        <v>26</v>
      </c>
      <c r="N94" s="10" t="s">
        <v>46</v>
      </c>
      <c r="O94" s="11">
        <v>6.21</v>
      </c>
      <c r="P94" s="12">
        <v>18.63</v>
      </c>
      <c r="Q94" s="10" t="s">
        <v>28</v>
      </c>
      <c r="R94" s="8"/>
      <c r="S94" s="13"/>
      <c r="T94" s="13" t="s">
        <v>29</v>
      </c>
    </row>
    <row r="95" s="2" customFormat="1" ht="66" spans="1:20">
      <c r="A95" s="8">
        <v>93</v>
      </c>
      <c r="B95" s="8" t="s">
        <v>19</v>
      </c>
      <c r="C95" s="9">
        <v>100181656</v>
      </c>
      <c r="D95" s="10" t="s">
        <v>484</v>
      </c>
      <c r="E95" s="10" t="s">
        <v>485</v>
      </c>
      <c r="F95" s="10" t="s">
        <v>276</v>
      </c>
      <c r="G95" s="10" t="s">
        <v>486</v>
      </c>
      <c r="H95" s="10" t="str">
        <f>VLOOKUP(C95,[1]申报明细审核列表!$E:$M,9,FALSE)</f>
        <v>聚酰胺/铝/聚氯乙烯冷冲压成型固体药用复合硬片和药用铝箔</v>
      </c>
      <c r="I95" s="9">
        <v>28</v>
      </c>
      <c r="J95" s="10" t="s">
        <v>487</v>
      </c>
      <c r="K95" s="10" t="s">
        <v>488</v>
      </c>
      <c r="L95" s="10" t="s">
        <v>489</v>
      </c>
      <c r="M95" s="10" t="s">
        <v>26</v>
      </c>
      <c r="N95" s="10" t="s">
        <v>72</v>
      </c>
      <c r="O95" s="11">
        <v>1035.7143</v>
      </c>
      <c r="P95" s="12">
        <v>29000</v>
      </c>
      <c r="Q95" s="10" t="s">
        <v>28</v>
      </c>
      <c r="R95" s="8"/>
      <c r="S95" s="13"/>
      <c r="T95" s="13" t="s">
        <v>29</v>
      </c>
    </row>
    <row r="96" s="2" customFormat="1" ht="39.6" spans="1:20">
      <c r="A96" s="8">
        <v>94</v>
      </c>
      <c r="B96" s="8" t="s">
        <v>19</v>
      </c>
      <c r="C96" s="9">
        <v>100181608</v>
      </c>
      <c r="D96" s="10" t="s">
        <v>490</v>
      </c>
      <c r="E96" s="10" t="s">
        <v>491</v>
      </c>
      <c r="F96" s="10" t="s">
        <v>492</v>
      </c>
      <c r="G96" s="10" t="s">
        <v>493</v>
      </c>
      <c r="H96" s="10" t="str">
        <f>VLOOKUP(C96,[1]申报明细审核列表!$E:$M,9,FALSE)</f>
        <v>低密度聚乙烯药用滴眼剂瓶</v>
      </c>
      <c r="I96" s="9">
        <v>1</v>
      </c>
      <c r="J96" s="10" t="s">
        <v>494</v>
      </c>
      <c r="K96" s="10" t="s">
        <v>495</v>
      </c>
      <c r="L96" s="10" t="s">
        <v>495</v>
      </c>
      <c r="M96" s="10" t="s">
        <v>71</v>
      </c>
      <c r="N96" s="10" t="s">
        <v>90</v>
      </c>
      <c r="O96" s="11">
        <v>13.32</v>
      </c>
      <c r="P96" s="12">
        <v>13.32</v>
      </c>
      <c r="Q96" s="10" t="s">
        <v>28</v>
      </c>
      <c r="R96" s="8"/>
      <c r="S96" s="13"/>
      <c r="T96" s="13" t="s">
        <v>29</v>
      </c>
    </row>
    <row r="97" s="2" customFormat="1" ht="66" spans="1:20">
      <c r="A97" s="8">
        <v>95</v>
      </c>
      <c r="B97" s="8" t="s">
        <v>19</v>
      </c>
      <c r="C97" s="9">
        <v>47088</v>
      </c>
      <c r="D97" s="10" t="s">
        <v>496</v>
      </c>
      <c r="E97" s="10" t="s">
        <v>497</v>
      </c>
      <c r="F97" s="10" t="s">
        <v>93</v>
      </c>
      <c r="G97" s="10" t="s">
        <v>498</v>
      </c>
      <c r="H97" s="10" t="str">
        <f>VLOOKUP(C97,[1]申报明细审核列表!$E:$M,9,FALSE)</f>
        <v>口服固体药用高密度聚乙烯瓶（药用聚酯、铝、聚乙烯封口垫片）</v>
      </c>
      <c r="I97" s="9">
        <v>200</v>
      </c>
      <c r="J97" s="10" t="s">
        <v>499</v>
      </c>
      <c r="K97" s="10" t="s">
        <v>142</v>
      </c>
      <c r="L97" s="10" t="s">
        <v>142</v>
      </c>
      <c r="M97" s="10" t="s">
        <v>26</v>
      </c>
      <c r="N97" s="10" t="s">
        <v>98</v>
      </c>
      <c r="O97" s="11">
        <v>1.205</v>
      </c>
      <c r="P97" s="12">
        <v>241</v>
      </c>
      <c r="Q97" s="10" t="s">
        <v>28</v>
      </c>
      <c r="R97" s="8"/>
      <c r="S97" s="13"/>
      <c r="T97" s="13" t="s">
        <v>29</v>
      </c>
    </row>
    <row r="98" s="2" customFormat="1" ht="26.4" spans="1:20">
      <c r="A98" s="8">
        <v>96</v>
      </c>
      <c r="B98" s="8" t="s">
        <v>19</v>
      </c>
      <c r="C98" s="9">
        <v>89162</v>
      </c>
      <c r="D98" s="10" t="s">
        <v>500</v>
      </c>
      <c r="E98" s="10" t="s">
        <v>501</v>
      </c>
      <c r="F98" s="10" t="s">
        <v>502</v>
      </c>
      <c r="G98" s="10" t="s">
        <v>191</v>
      </c>
      <c r="H98" s="10" t="str">
        <f>VLOOKUP(C98,[1]申报明细审核列表!$E:$M,9,FALSE)</f>
        <v>铝塑</v>
      </c>
      <c r="I98" s="9">
        <v>12</v>
      </c>
      <c r="J98" s="10" t="s">
        <v>503</v>
      </c>
      <c r="K98" s="10" t="s">
        <v>504</v>
      </c>
      <c r="L98" s="10" t="s">
        <v>504</v>
      </c>
      <c r="M98" s="10" t="s">
        <v>26</v>
      </c>
      <c r="N98" s="10" t="s">
        <v>53</v>
      </c>
      <c r="O98" s="11">
        <v>2.6333</v>
      </c>
      <c r="P98" s="12">
        <v>31.6</v>
      </c>
      <c r="Q98" s="10" t="s">
        <v>28</v>
      </c>
      <c r="R98" s="8"/>
      <c r="S98" s="13"/>
      <c r="T98" s="13" t="s">
        <v>29</v>
      </c>
    </row>
    <row r="99" s="2" customFormat="1" ht="39.6" spans="1:20">
      <c r="A99" s="8">
        <v>97</v>
      </c>
      <c r="B99" s="8" t="s">
        <v>19</v>
      </c>
      <c r="C99" s="9">
        <v>2879183</v>
      </c>
      <c r="D99" s="10" t="s">
        <v>505</v>
      </c>
      <c r="E99" s="10" t="s">
        <v>506</v>
      </c>
      <c r="F99" s="10" t="s">
        <v>105</v>
      </c>
      <c r="G99" s="10" t="s">
        <v>507</v>
      </c>
      <c r="H99" s="10" t="str">
        <f>VLOOKUP(C99,[1]申报明细审核列表!$E:$M,9,FALSE)</f>
        <v>铝塑枕式包装</v>
      </c>
      <c r="I99" s="9">
        <v>30</v>
      </c>
      <c r="J99" s="10" t="s">
        <v>508</v>
      </c>
      <c r="K99" s="10" t="s">
        <v>509</v>
      </c>
      <c r="L99" s="10" t="s">
        <v>509</v>
      </c>
      <c r="M99" s="10" t="s">
        <v>71</v>
      </c>
      <c r="N99" s="10" t="s">
        <v>72</v>
      </c>
      <c r="O99" s="11">
        <v>1.465</v>
      </c>
      <c r="P99" s="12">
        <v>43.95</v>
      </c>
      <c r="Q99" s="10" t="s">
        <v>28</v>
      </c>
      <c r="R99" s="8"/>
      <c r="S99" s="13"/>
      <c r="T99" s="13" t="s">
        <v>29</v>
      </c>
    </row>
    <row r="100" s="2" customFormat="1" ht="26.4" spans="1:20">
      <c r="A100" s="8">
        <v>98</v>
      </c>
      <c r="B100" s="8" t="s">
        <v>19</v>
      </c>
      <c r="C100" s="9">
        <v>10004903</v>
      </c>
      <c r="D100" s="10" t="s">
        <v>510</v>
      </c>
      <c r="E100" s="10" t="s">
        <v>511</v>
      </c>
      <c r="F100" s="10" t="s">
        <v>512</v>
      </c>
      <c r="G100" s="10" t="s">
        <v>513</v>
      </c>
      <c r="H100" s="10" t="str">
        <f>VLOOKUP(C100,[1]申报明细审核列表!$E:$M,9,FALSE)</f>
        <v>药品包装用复合膜袋装</v>
      </c>
      <c r="I100" s="9">
        <v>5</v>
      </c>
      <c r="J100" s="10" t="s">
        <v>514</v>
      </c>
      <c r="K100" s="10" t="s">
        <v>515</v>
      </c>
      <c r="L100" s="10" t="s">
        <v>515</v>
      </c>
      <c r="M100" s="10" t="s">
        <v>26</v>
      </c>
      <c r="N100" s="10" t="s">
        <v>46</v>
      </c>
      <c r="O100" s="11">
        <v>5.8</v>
      </c>
      <c r="P100" s="12">
        <v>29</v>
      </c>
      <c r="Q100" s="10" t="s">
        <v>28</v>
      </c>
      <c r="R100" s="8"/>
      <c r="S100" s="13"/>
      <c r="T100" s="13" t="s">
        <v>29</v>
      </c>
    </row>
    <row r="101" s="2" customFormat="1" ht="26.4" spans="1:20">
      <c r="A101" s="8">
        <v>99</v>
      </c>
      <c r="B101" s="8" t="s">
        <v>19</v>
      </c>
      <c r="C101" s="9">
        <v>10006284</v>
      </c>
      <c r="D101" s="10" t="s">
        <v>516</v>
      </c>
      <c r="E101" s="10" t="s">
        <v>517</v>
      </c>
      <c r="F101" s="10" t="s">
        <v>61</v>
      </c>
      <c r="G101" s="10" t="s">
        <v>118</v>
      </c>
      <c r="H101" s="10" t="str">
        <f>VLOOKUP(C101,[1]申报明细审核列表!$E:$M,9,FALSE)</f>
        <v>药用复合膜袋装</v>
      </c>
      <c r="I101" s="9">
        <v>17</v>
      </c>
      <c r="J101" s="10" t="s">
        <v>518</v>
      </c>
      <c r="K101" s="10" t="s">
        <v>136</v>
      </c>
      <c r="L101" s="10" t="s">
        <v>136</v>
      </c>
      <c r="M101" s="10" t="s">
        <v>26</v>
      </c>
      <c r="N101" s="10" t="s">
        <v>46</v>
      </c>
      <c r="O101" s="11">
        <v>0.94</v>
      </c>
      <c r="P101" s="12">
        <v>15.98</v>
      </c>
      <c r="Q101" s="10" t="s">
        <v>28</v>
      </c>
      <c r="R101" s="8"/>
      <c r="S101" s="13"/>
      <c r="T101" s="13" t="s">
        <v>29</v>
      </c>
    </row>
    <row r="102" s="2" customFormat="1" ht="26.4" spans="1:20">
      <c r="A102" s="8">
        <v>100</v>
      </c>
      <c r="B102" s="8" t="s">
        <v>19</v>
      </c>
      <c r="C102" s="9">
        <v>10006287</v>
      </c>
      <c r="D102" s="10" t="s">
        <v>516</v>
      </c>
      <c r="E102" s="10" t="s">
        <v>519</v>
      </c>
      <c r="F102" s="10" t="s">
        <v>61</v>
      </c>
      <c r="G102" s="10" t="s">
        <v>118</v>
      </c>
      <c r="H102" s="10" t="str">
        <f>VLOOKUP(C102,[1]申报明细审核列表!$E:$M,9,FALSE)</f>
        <v>药用复合膜袋装</v>
      </c>
      <c r="I102" s="9">
        <v>23</v>
      </c>
      <c r="J102" s="10" t="s">
        <v>518</v>
      </c>
      <c r="K102" s="10" t="s">
        <v>136</v>
      </c>
      <c r="L102" s="10" t="s">
        <v>136</v>
      </c>
      <c r="M102" s="10" t="s">
        <v>26</v>
      </c>
      <c r="N102" s="10" t="s">
        <v>46</v>
      </c>
      <c r="O102" s="11">
        <v>0.94</v>
      </c>
      <c r="P102" s="12">
        <v>21.62</v>
      </c>
      <c r="Q102" s="10" t="s">
        <v>28</v>
      </c>
      <c r="R102" s="8"/>
      <c r="S102" s="13"/>
      <c r="T102" s="13" t="s">
        <v>29</v>
      </c>
    </row>
    <row r="103" s="2" customFormat="1" ht="26.4" spans="1:20">
      <c r="A103" s="8">
        <v>101</v>
      </c>
      <c r="B103" s="8" t="s">
        <v>19</v>
      </c>
      <c r="C103" s="9">
        <v>10006291</v>
      </c>
      <c r="D103" s="10" t="s">
        <v>520</v>
      </c>
      <c r="E103" s="10" t="s">
        <v>521</v>
      </c>
      <c r="F103" s="10" t="s">
        <v>190</v>
      </c>
      <c r="G103" s="10" t="s">
        <v>522</v>
      </c>
      <c r="H103" s="10" t="str">
        <f>VLOOKUP(C103,[1]申报明细审核列表!$E:$M,9,FALSE)</f>
        <v>药用PTP铝箔、药用PVC硬片</v>
      </c>
      <c r="I103" s="9">
        <v>60</v>
      </c>
      <c r="J103" s="10" t="s">
        <v>523</v>
      </c>
      <c r="K103" s="10" t="s">
        <v>136</v>
      </c>
      <c r="L103" s="10" t="s">
        <v>136</v>
      </c>
      <c r="M103" s="10" t="s">
        <v>26</v>
      </c>
      <c r="N103" s="10" t="s">
        <v>72</v>
      </c>
      <c r="O103" s="11">
        <v>0.3458</v>
      </c>
      <c r="P103" s="12">
        <v>20.75</v>
      </c>
      <c r="Q103" s="10" t="s">
        <v>28</v>
      </c>
      <c r="R103" s="8"/>
      <c r="S103" s="13"/>
      <c r="T103" s="13" t="s">
        <v>29</v>
      </c>
    </row>
    <row r="104" s="2" customFormat="1" ht="26.4" spans="1:20">
      <c r="A104" s="8">
        <v>102</v>
      </c>
      <c r="B104" s="8" t="s">
        <v>19</v>
      </c>
      <c r="C104" s="9">
        <v>10013121</v>
      </c>
      <c r="D104" s="10" t="s">
        <v>524</v>
      </c>
      <c r="E104" s="10" t="s">
        <v>525</v>
      </c>
      <c r="F104" s="10" t="s">
        <v>61</v>
      </c>
      <c r="G104" s="10" t="s">
        <v>526</v>
      </c>
      <c r="H104" s="10" t="str">
        <f>VLOOKUP(C104,[1]申报明细审核列表!$E:$M,9,FALSE)</f>
        <v>铝箔复合膜。</v>
      </c>
      <c r="I104" s="9">
        <v>21</v>
      </c>
      <c r="J104" s="10" t="s">
        <v>527</v>
      </c>
      <c r="K104" s="10" t="s">
        <v>528</v>
      </c>
      <c r="L104" s="10" t="s">
        <v>529</v>
      </c>
      <c r="M104" s="10" t="s">
        <v>26</v>
      </c>
      <c r="N104" s="10" t="s">
        <v>46</v>
      </c>
      <c r="O104" s="11">
        <v>1.679</v>
      </c>
      <c r="P104" s="12">
        <v>35.26</v>
      </c>
      <c r="Q104" s="10" t="s">
        <v>28</v>
      </c>
      <c r="R104" s="8"/>
      <c r="S104" s="13"/>
      <c r="T104" s="13" t="s">
        <v>29</v>
      </c>
    </row>
    <row r="105" s="2" customFormat="1" ht="26.4" spans="1:20">
      <c r="A105" s="8">
        <v>103</v>
      </c>
      <c r="B105" s="8" t="s">
        <v>19</v>
      </c>
      <c r="C105" s="9">
        <v>10014648</v>
      </c>
      <c r="D105" s="10" t="s">
        <v>516</v>
      </c>
      <c r="E105" s="10" t="s">
        <v>530</v>
      </c>
      <c r="F105" s="10" t="s">
        <v>61</v>
      </c>
      <c r="G105" s="10" t="s">
        <v>118</v>
      </c>
      <c r="H105" s="10" t="str">
        <f>VLOOKUP(C105,[1]申报明细审核列表!$E:$M,9,FALSE)</f>
        <v>药用复合膜袋装</v>
      </c>
      <c r="I105" s="9">
        <v>22</v>
      </c>
      <c r="J105" s="10" t="s">
        <v>518</v>
      </c>
      <c r="K105" s="10" t="s">
        <v>136</v>
      </c>
      <c r="L105" s="10" t="s">
        <v>136</v>
      </c>
      <c r="M105" s="10" t="s">
        <v>26</v>
      </c>
      <c r="N105" s="10" t="s">
        <v>46</v>
      </c>
      <c r="O105" s="11">
        <v>0.94</v>
      </c>
      <c r="P105" s="12">
        <v>20.68</v>
      </c>
      <c r="Q105" s="10" t="s">
        <v>28</v>
      </c>
      <c r="R105" s="8"/>
      <c r="S105" s="13"/>
      <c r="T105" s="13" t="s">
        <v>29</v>
      </c>
    </row>
    <row r="106" s="2" customFormat="1" ht="26.4" spans="1:20">
      <c r="A106" s="8">
        <v>104</v>
      </c>
      <c r="B106" s="8" t="s">
        <v>19</v>
      </c>
      <c r="C106" s="9">
        <v>10014649</v>
      </c>
      <c r="D106" s="10" t="s">
        <v>516</v>
      </c>
      <c r="E106" s="10" t="s">
        <v>531</v>
      </c>
      <c r="F106" s="10" t="s">
        <v>61</v>
      </c>
      <c r="G106" s="10" t="s">
        <v>118</v>
      </c>
      <c r="H106" s="10" t="str">
        <f>VLOOKUP(C106,[1]申报明细审核列表!$E:$M,9,FALSE)</f>
        <v>药用复合膜袋装</v>
      </c>
      <c r="I106" s="9">
        <v>16</v>
      </c>
      <c r="J106" s="10" t="s">
        <v>518</v>
      </c>
      <c r="K106" s="10" t="s">
        <v>136</v>
      </c>
      <c r="L106" s="10" t="s">
        <v>136</v>
      </c>
      <c r="M106" s="10" t="s">
        <v>26</v>
      </c>
      <c r="N106" s="10" t="s">
        <v>46</v>
      </c>
      <c r="O106" s="11">
        <v>0.94</v>
      </c>
      <c r="P106" s="12">
        <v>15.04</v>
      </c>
      <c r="Q106" s="10" t="s">
        <v>28</v>
      </c>
      <c r="R106" s="8"/>
      <c r="S106" s="13"/>
      <c r="T106" s="13" t="s">
        <v>29</v>
      </c>
    </row>
    <row r="107" s="2" customFormat="1" ht="26.4" spans="1:20">
      <c r="A107" s="8">
        <v>105</v>
      </c>
      <c r="B107" s="8" t="s">
        <v>19</v>
      </c>
      <c r="C107" s="9">
        <v>10014650</v>
      </c>
      <c r="D107" s="10" t="s">
        <v>532</v>
      </c>
      <c r="E107" s="10" t="s">
        <v>533</v>
      </c>
      <c r="F107" s="10" t="s">
        <v>61</v>
      </c>
      <c r="G107" s="10" t="s">
        <v>534</v>
      </c>
      <c r="H107" s="10" t="str">
        <f>VLOOKUP(C107,[1]申报明细审核列表!$E:$M,9,FALSE)</f>
        <v>药用复合膜袋装</v>
      </c>
      <c r="I107" s="9">
        <v>9</v>
      </c>
      <c r="J107" s="10" t="s">
        <v>535</v>
      </c>
      <c r="K107" s="10" t="s">
        <v>136</v>
      </c>
      <c r="L107" s="10" t="s">
        <v>136</v>
      </c>
      <c r="M107" s="10" t="s">
        <v>26</v>
      </c>
      <c r="N107" s="10" t="s">
        <v>46</v>
      </c>
      <c r="O107" s="11">
        <v>1.98</v>
      </c>
      <c r="P107" s="12">
        <v>17.82</v>
      </c>
      <c r="Q107" s="10" t="s">
        <v>28</v>
      </c>
      <c r="R107" s="8"/>
      <c r="S107" s="13"/>
      <c r="T107" s="13" t="s">
        <v>29</v>
      </c>
    </row>
    <row r="108" s="2" customFormat="1" ht="26.4" spans="1:20">
      <c r="A108" s="8">
        <v>106</v>
      </c>
      <c r="B108" s="8" t="s">
        <v>19</v>
      </c>
      <c r="C108" s="9">
        <v>10015594</v>
      </c>
      <c r="D108" s="10" t="s">
        <v>536</v>
      </c>
      <c r="E108" s="10" t="s">
        <v>537</v>
      </c>
      <c r="F108" s="10" t="s">
        <v>49</v>
      </c>
      <c r="G108" s="10" t="s">
        <v>538</v>
      </c>
      <c r="H108" s="10" t="str">
        <f>VLOOKUP(C108,[1]申报明细审核列表!$E:$M,9,FALSE)</f>
        <v>PVC铝箔泡罩</v>
      </c>
      <c r="I108" s="9">
        <v>24</v>
      </c>
      <c r="J108" s="10" t="s">
        <v>539</v>
      </c>
      <c r="K108" s="10" t="s">
        <v>540</v>
      </c>
      <c r="L108" s="10" t="s">
        <v>540</v>
      </c>
      <c r="M108" s="10" t="s">
        <v>26</v>
      </c>
      <c r="N108" s="10" t="s">
        <v>53</v>
      </c>
      <c r="O108" s="11">
        <v>1.8233</v>
      </c>
      <c r="P108" s="12">
        <v>43.76</v>
      </c>
      <c r="Q108" s="10" t="s">
        <v>28</v>
      </c>
      <c r="R108" s="8"/>
      <c r="S108" s="13"/>
      <c r="T108" s="13" t="s">
        <v>29</v>
      </c>
    </row>
    <row r="109" s="2" customFormat="1" ht="92.4" spans="1:20">
      <c r="A109" s="8">
        <v>107</v>
      </c>
      <c r="B109" s="8" t="s">
        <v>19</v>
      </c>
      <c r="C109" s="9">
        <v>100181446</v>
      </c>
      <c r="D109" s="10" t="s">
        <v>541</v>
      </c>
      <c r="E109" s="10" t="s">
        <v>542</v>
      </c>
      <c r="F109" s="10" t="s">
        <v>543</v>
      </c>
      <c r="G109" s="10" t="s">
        <v>544</v>
      </c>
      <c r="H109" s="10" t="str">
        <f>VLOOKUP(C109,[1]申报明细审核列表!$E:$M,9,FALSE)</f>
        <v>聚氯乙烯固体药用硬片、药用铝箔并加带干燥剂,包装在聚酯/铝/聚乙烯药用复合袋内</v>
      </c>
      <c r="I109" s="9">
        <v>50</v>
      </c>
      <c r="J109" s="10" t="s">
        <v>545</v>
      </c>
      <c r="K109" s="10" t="s">
        <v>546</v>
      </c>
      <c r="L109" s="10" t="s">
        <v>546</v>
      </c>
      <c r="M109" s="10" t="s">
        <v>71</v>
      </c>
      <c r="N109" s="10" t="s">
        <v>53</v>
      </c>
      <c r="O109" s="11">
        <v>12</v>
      </c>
      <c r="P109" s="12">
        <v>600</v>
      </c>
      <c r="Q109" s="10" t="s">
        <v>28</v>
      </c>
      <c r="R109" s="8"/>
      <c r="S109" s="13"/>
      <c r="T109" s="13" t="s">
        <v>29</v>
      </c>
    </row>
    <row r="110" s="2" customFormat="1" ht="92.4" spans="1:20">
      <c r="A110" s="8">
        <v>108</v>
      </c>
      <c r="B110" s="8" t="s">
        <v>19</v>
      </c>
      <c r="C110" s="9">
        <v>100181447</v>
      </c>
      <c r="D110" s="10" t="s">
        <v>541</v>
      </c>
      <c r="E110" s="10" t="s">
        <v>547</v>
      </c>
      <c r="F110" s="10" t="s">
        <v>543</v>
      </c>
      <c r="G110" s="10" t="s">
        <v>455</v>
      </c>
      <c r="H110" s="10" t="str">
        <f>VLOOKUP(C110,[1]申报明细审核列表!$E:$M,9,FALSE)</f>
        <v>聚氯乙烯固体药用硬片、药用铝箔并加带干燥剂,包装在聚酯/铝/聚乙烯药用复合袋内</v>
      </c>
      <c r="I110" s="9">
        <v>50</v>
      </c>
      <c r="J110" s="10" t="s">
        <v>548</v>
      </c>
      <c r="K110" s="10" t="s">
        <v>546</v>
      </c>
      <c r="L110" s="10" t="s">
        <v>546</v>
      </c>
      <c r="M110" s="10" t="s">
        <v>71</v>
      </c>
      <c r="N110" s="10" t="s">
        <v>53</v>
      </c>
      <c r="O110" s="11">
        <v>20.4</v>
      </c>
      <c r="P110" s="12">
        <v>1020</v>
      </c>
      <c r="Q110" s="10" t="s">
        <v>28</v>
      </c>
      <c r="R110" s="8"/>
      <c r="S110" s="13"/>
      <c r="T110" s="13" t="s">
        <v>29</v>
      </c>
    </row>
    <row r="111" s="2" customFormat="1" ht="39.6" spans="1:20">
      <c r="A111" s="8">
        <v>109</v>
      </c>
      <c r="B111" s="8" t="s">
        <v>19</v>
      </c>
      <c r="C111" s="9">
        <v>100181479</v>
      </c>
      <c r="D111" s="10" t="s">
        <v>549</v>
      </c>
      <c r="E111" s="10" t="s">
        <v>550</v>
      </c>
      <c r="F111" s="10" t="s">
        <v>551</v>
      </c>
      <c r="G111" s="10" t="s">
        <v>552</v>
      </c>
      <c r="H111" s="10" t="str">
        <f>VLOOKUP(C111,[1]申报明细审核列表!$E:$M,9,FALSE)</f>
        <v>口服液体药用高密度聚乙烯瓶</v>
      </c>
      <c r="I111" s="9">
        <v>1</v>
      </c>
      <c r="J111" s="10" t="s">
        <v>553</v>
      </c>
      <c r="K111" s="10" t="s">
        <v>130</v>
      </c>
      <c r="L111" s="10" t="s">
        <v>554</v>
      </c>
      <c r="M111" s="10" t="s">
        <v>71</v>
      </c>
      <c r="N111" s="10" t="s">
        <v>90</v>
      </c>
      <c r="O111" s="11">
        <v>16.78</v>
      </c>
      <c r="P111" s="12">
        <v>16.78</v>
      </c>
      <c r="Q111" s="10" t="s">
        <v>28</v>
      </c>
      <c r="R111" s="8"/>
      <c r="S111" s="13"/>
      <c r="T111" s="13" t="s">
        <v>29</v>
      </c>
    </row>
    <row r="112" s="2" customFormat="1" ht="39.6" spans="1:20">
      <c r="A112" s="8">
        <v>110</v>
      </c>
      <c r="B112" s="8" t="s">
        <v>19</v>
      </c>
      <c r="C112" s="9">
        <v>100181597</v>
      </c>
      <c r="D112" s="10" t="s">
        <v>555</v>
      </c>
      <c r="E112" s="10" t="s">
        <v>556</v>
      </c>
      <c r="F112" s="10" t="s">
        <v>288</v>
      </c>
      <c r="G112" s="10" t="s">
        <v>289</v>
      </c>
      <c r="H112" s="10" t="str">
        <f>VLOOKUP(C112,[1]申报明细审核列表!$E:$M,9,FALSE)</f>
        <v>铝铝泡罩包装</v>
      </c>
      <c r="I112" s="9">
        <v>18</v>
      </c>
      <c r="J112" s="10" t="s">
        <v>290</v>
      </c>
      <c r="K112" s="10" t="s">
        <v>291</v>
      </c>
      <c r="L112" s="10" t="s">
        <v>291</v>
      </c>
      <c r="M112" s="10" t="s">
        <v>26</v>
      </c>
      <c r="N112" s="10" t="s">
        <v>72</v>
      </c>
      <c r="O112" s="11">
        <v>29.75</v>
      </c>
      <c r="P112" s="12">
        <v>535.5</v>
      </c>
      <c r="Q112" s="10" t="s">
        <v>28</v>
      </c>
      <c r="R112" s="8"/>
      <c r="S112" s="13"/>
      <c r="T112" s="13" t="s">
        <v>29</v>
      </c>
    </row>
    <row r="113" s="2" customFormat="1" ht="39.6" spans="1:20">
      <c r="A113" s="8">
        <v>111</v>
      </c>
      <c r="B113" s="8" t="s">
        <v>19</v>
      </c>
      <c r="C113" s="9">
        <v>100181609</v>
      </c>
      <c r="D113" s="10" t="s">
        <v>557</v>
      </c>
      <c r="E113" s="10" t="s">
        <v>558</v>
      </c>
      <c r="F113" s="10" t="s">
        <v>559</v>
      </c>
      <c r="G113" s="10" t="s">
        <v>560</v>
      </c>
      <c r="H113" s="10" t="str">
        <f>VLOOKUP(C113,[1]申报明细审核列表!$E:$M,9,FALSE)</f>
        <v>聚酯/镀铝聚酯/聚乙烯药用复合膜袋包装</v>
      </c>
      <c r="I113" s="9">
        <v>10</v>
      </c>
      <c r="J113" s="10" t="s">
        <v>561</v>
      </c>
      <c r="K113" s="10" t="s">
        <v>562</v>
      </c>
      <c r="L113" s="10" t="s">
        <v>563</v>
      </c>
      <c r="M113" s="10" t="s">
        <v>26</v>
      </c>
      <c r="N113" s="10" t="s">
        <v>46</v>
      </c>
      <c r="O113" s="11">
        <v>10.56</v>
      </c>
      <c r="P113" s="12">
        <v>105.6</v>
      </c>
      <c r="Q113" s="10" t="s">
        <v>28</v>
      </c>
      <c r="R113" s="8"/>
      <c r="S113" s="13"/>
      <c r="T113" s="13" t="s">
        <v>29</v>
      </c>
    </row>
    <row r="114" s="2" customFormat="1" ht="26.4" spans="1:20">
      <c r="A114" s="8">
        <v>112</v>
      </c>
      <c r="B114" s="8" t="s">
        <v>19</v>
      </c>
      <c r="C114" s="9">
        <v>100181022</v>
      </c>
      <c r="D114" s="10" t="s">
        <v>564</v>
      </c>
      <c r="E114" s="10" t="s">
        <v>565</v>
      </c>
      <c r="F114" s="10" t="s">
        <v>35</v>
      </c>
      <c r="G114" s="10" t="s">
        <v>310</v>
      </c>
      <c r="H114" s="10" t="str">
        <f>VLOOKUP(C114,[1]申报明细审核列表!$E:$M,9,FALSE)</f>
        <v>玻璃瓶</v>
      </c>
      <c r="I114" s="9">
        <v>10</v>
      </c>
      <c r="J114" s="10" t="s">
        <v>566</v>
      </c>
      <c r="K114" s="10" t="s">
        <v>567</v>
      </c>
      <c r="L114" s="10" t="s">
        <v>567</v>
      </c>
      <c r="M114" s="10" t="s">
        <v>26</v>
      </c>
      <c r="N114" s="10" t="s">
        <v>27</v>
      </c>
      <c r="O114" s="11">
        <v>6.6</v>
      </c>
      <c r="P114" s="12">
        <v>66</v>
      </c>
      <c r="Q114" s="10" t="s">
        <v>28</v>
      </c>
      <c r="R114" s="8"/>
      <c r="S114" s="13"/>
      <c r="T114" s="13" t="s">
        <v>29</v>
      </c>
    </row>
    <row r="115" s="2" customFormat="1" ht="52.8" spans="1:20">
      <c r="A115" s="8">
        <v>113</v>
      </c>
      <c r="B115" s="8" t="s">
        <v>19</v>
      </c>
      <c r="C115" s="9">
        <v>21183</v>
      </c>
      <c r="D115" s="10" t="s">
        <v>568</v>
      </c>
      <c r="E115" s="10" t="s">
        <v>569</v>
      </c>
      <c r="F115" s="10" t="s">
        <v>259</v>
      </c>
      <c r="G115" s="10" t="s">
        <v>570</v>
      </c>
      <c r="H115" s="10" t="str">
        <f>VLOOKUP(C115,[1]申报明细审核列表!$E:$M,9,FALSE)</f>
        <v>西林瓶</v>
      </c>
      <c r="I115" s="9">
        <v>1</v>
      </c>
      <c r="J115" s="10" t="s">
        <v>571</v>
      </c>
      <c r="K115" s="10" t="s">
        <v>572</v>
      </c>
      <c r="L115" s="10" t="s">
        <v>572</v>
      </c>
      <c r="M115" s="10" t="s">
        <v>163</v>
      </c>
      <c r="N115" s="10" t="s">
        <v>204</v>
      </c>
      <c r="O115" s="11">
        <v>27.4</v>
      </c>
      <c r="P115" s="12">
        <v>27.4</v>
      </c>
      <c r="Q115" s="10" t="s">
        <v>28</v>
      </c>
      <c r="R115" s="8"/>
      <c r="S115" s="13"/>
      <c r="T115" s="13" t="s">
        <v>29</v>
      </c>
    </row>
    <row r="116" s="2" customFormat="1" ht="39.6" spans="1:20">
      <c r="A116" s="8">
        <v>114</v>
      </c>
      <c r="B116" s="8" t="s">
        <v>19</v>
      </c>
      <c r="C116" s="9">
        <v>35832</v>
      </c>
      <c r="D116" s="10" t="s">
        <v>573</v>
      </c>
      <c r="E116" s="10" t="s">
        <v>574</v>
      </c>
      <c r="F116" s="10" t="s">
        <v>190</v>
      </c>
      <c r="G116" s="10" t="s">
        <v>575</v>
      </c>
      <c r="H116" s="10" t="str">
        <f>VLOOKUP(C116,[1]申报明细审核列表!$E:$M,9,FALSE)</f>
        <v>口服固体药用高密度聚乙烯瓶装</v>
      </c>
      <c r="I116" s="9">
        <v>60</v>
      </c>
      <c r="J116" s="10" t="s">
        <v>576</v>
      </c>
      <c r="K116" s="10" t="s">
        <v>577</v>
      </c>
      <c r="L116" s="10" t="s">
        <v>577</v>
      </c>
      <c r="M116" s="10" t="s">
        <v>26</v>
      </c>
      <c r="N116" s="10" t="s">
        <v>72</v>
      </c>
      <c r="O116" s="11">
        <v>0.4221</v>
      </c>
      <c r="P116" s="12">
        <v>25.33</v>
      </c>
      <c r="Q116" s="10" t="s">
        <v>28</v>
      </c>
      <c r="R116" s="8"/>
      <c r="S116" s="13"/>
      <c r="T116" s="13" t="s">
        <v>143</v>
      </c>
    </row>
    <row r="117" s="2" customFormat="1" ht="52.8" spans="1:20">
      <c r="A117" s="8">
        <v>115</v>
      </c>
      <c r="B117" s="8" t="s">
        <v>19</v>
      </c>
      <c r="C117" s="9">
        <v>137165</v>
      </c>
      <c r="D117" s="10" t="s">
        <v>568</v>
      </c>
      <c r="E117" s="10" t="s">
        <v>578</v>
      </c>
      <c r="F117" s="10" t="s">
        <v>259</v>
      </c>
      <c r="G117" s="10" t="s">
        <v>579</v>
      </c>
      <c r="H117" s="10" t="str">
        <f>VLOOKUP(C117,[1]申报明细审核列表!$E:$M,9,FALSE)</f>
        <v>西林瓶</v>
      </c>
      <c r="I117" s="9">
        <v>1</v>
      </c>
      <c r="J117" s="10" t="s">
        <v>580</v>
      </c>
      <c r="K117" s="10" t="s">
        <v>572</v>
      </c>
      <c r="L117" s="10" t="s">
        <v>572</v>
      </c>
      <c r="M117" s="10" t="s">
        <v>163</v>
      </c>
      <c r="N117" s="10" t="s">
        <v>204</v>
      </c>
      <c r="O117" s="11">
        <v>46.58</v>
      </c>
      <c r="P117" s="12">
        <v>46.58</v>
      </c>
      <c r="Q117" s="10" t="s">
        <v>28</v>
      </c>
      <c r="R117" s="8"/>
      <c r="S117" s="13"/>
      <c r="T117" s="13" t="s">
        <v>29</v>
      </c>
    </row>
    <row r="118" s="2" customFormat="1" ht="26.4" spans="1:20">
      <c r="A118" s="8">
        <v>116</v>
      </c>
      <c r="B118" s="8" t="s">
        <v>19</v>
      </c>
      <c r="C118" s="9">
        <v>158066</v>
      </c>
      <c r="D118" s="10" t="s">
        <v>581</v>
      </c>
      <c r="E118" s="10" t="s">
        <v>582</v>
      </c>
      <c r="F118" s="10" t="s">
        <v>281</v>
      </c>
      <c r="G118" s="10" t="s">
        <v>583</v>
      </c>
      <c r="H118" s="10" t="str">
        <f>VLOOKUP(C118,[1]申报明细审核列表!$E:$M,9,FALSE)</f>
        <v>聚丙烯输液瓶</v>
      </c>
      <c r="I118" s="9">
        <v>1</v>
      </c>
      <c r="J118" s="10" t="s">
        <v>584</v>
      </c>
      <c r="K118" s="10" t="s">
        <v>585</v>
      </c>
      <c r="L118" s="10" t="s">
        <v>585</v>
      </c>
      <c r="M118" s="10" t="s">
        <v>26</v>
      </c>
      <c r="N118" s="10" t="s">
        <v>90</v>
      </c>
      <c r="O118" s="11">
        <v>22</v>
      </c>
      <c r="P118" s="12">
        <v>22</v>
      </c>
      <c r="Q118" s="10" t="s">
        <v>28</v>
      </c>
      <c r="R118" s="8"/>
      <c r="S118" s="13"/>
      <c r="T118" s="13" t="s">
        <v>29</v>
      </c>
    </row>
    <row r="119" s="2" customFormat="1" ht="26.4" spans="1:20">
      <c r="A119" s="8">
        <v>117</v>
      </c>
      <c r="B119" s="8" t="s">
        <v>19</v>
      </c>
      <c r="C119" s="9">
        <v>184416</v>
      </c>
      <c r="D119" s="10" t="s">
        <v>586</v>
      </c>
      <c r="E119" s="10" t="s">
        <v>587</v>
      </c>
      <c r="F119" s="10" t="s">
        <v>217</v>
      </c>
      <c r="G119" s="10" t="s">
        <v>588</v>
      </c>
      <c r="H119" s="10" t="str">
        <f>VLOOKUP(C119,[1]申报明细审核列表!$E:$M,9,FALSE)</f>
        <v>药用塑料瓶。</v>
      </c>
      <c r="I119" s="9">
        <v>1</v>
      </c>
      <c r="J119" s="10" t="s">
        <v>589</v>
      </c>
      <c r="K119" s="10" t="s">
        <v>590</v>
      </c>
      <c r="L119" s="10" t="s">
        <v>591</v>
      </c>
      <c r="M119" s="10" t="s">
        <v>26</v>
      </c>
      <c r="N119" s="10" t="s">
        <v>90</v>
      </c>
      <c r="O119" s="11">
        <v>17.99</v>
      </c>
      <c r="P119" s="12">
        <v>17.99</v>
      </c>
      <c r="Q119" s="10" t="s">
        <v>28</v>
      </c>
      <c r="R119" s="8"/>
      <c r="S119" s="13"/>
      <c r="T119" s="13" t="s">
        <v>29</v>
      </c>
    </row>
    <row r="120" s="2" customFormat="1" ht="66" spans="1:20">
      <c r="A120" s="8">
        <v>118</v>
      </c>
      <c r="B120" s="8" t="s">
        <v>19</v>
      </c>
      <c r="C120" s="9">
        <v>10003683</v>
      </c>
      <c r="D120" s="10" t="s">
        <v>592</v>
      </c>
      <c r="E120" s="10" t="s">
        <v>593</v>
      </c>
      <c r="F120" s="10" t="s">
        <v>105</v>
      </c>
      <c r="G120" s="10" t="s">
        <v>459</v>
      </c>
      <c r="H120" s="10" t="str">
        <f>VLOOKUP(C120,[1]申报明细审核列表!$E:$M,9,FALSE)</f>
        <v>聚氯乙烯/聚偏二氯乙烯固体药用复合硬片及药用铝箔包装</v>
      </c>
      <c r="I120" s="9">
        <v>10</v>
      </c>
      <c r="J120" s="10" t="s">
        <v>594</v>
      </c>
      <c r="K120" s="10" t="s">
        <v>595</v>
      </c>
      <c r="L120" s="10" t="s">
        <v>595</v>
      </c>
      <c r="M120" s="10" t="s">
        <v>71</v>
      </c>
      <c r="N120" s="10" t="s">
        <v>72</v>
      </c>
      <c r="O120" s="11">
        <v>3.15</v>
      </c>
      <c r="P120" s="12">
        <v>31.5</v>
      </c>
      <c r="Q120" s="10" t="s">
        <v>28</v>
      </c>
      <c r="R120" s="8"/>
      <c r="S120" s="13"/>
      <c r="T120" s="13" t="s">
        <v>29</v>
      </c>
    </row>
    <row r="121" s="2" customFormat="1" ht="26.4" spans="1:20">
      <c r="A121" s="8">
        <v>119</v>
      </c>
      <c r="B121" s="8" t="s">
        <v>19</v>
      </c>
      <c r="C121" s="9">
        <v>10003878</v>
      </c>
      <c r="D121" s="10" t="s">
        <v>596</v>
      </c>
      <c r="E121" s="10" t="s">
        <v>597</v>
      </c>
      <c r="F121" s="10" t="s">
        <v>49</v>
      </c>
      <c r="G121" s="10" t="s">
        <v>598</v>
      </c>
      <c r="H121" s="10" t="str">
        <f>VLOOKUP(C121,[1]申报明细审核列表!$E:$M,9,FALSE)</f>
        <v>药品包装用铝箔</v>
      </c>
      <c r="I121" s="9">
        <v>6</v>
      </c>
      <c r="J121" s="10" t="s">
        <v>599</v>
      </c>
      <c r="K121" s="10" t="s">
        <v>600</v>
      </c>
      <c r="L121" s="10" t="s">
        <v>600</v>
      </c>
      <c r="M121" s="10" t="s">
        <v>26</v>
      </c>
      <c r="N121" s="10" t="s">
        <v>53</v>
      </c>
      <c r="O121" s="11">
        <v>3.3583</v>
      </c>
      <c r="P121" s="12">
        <v>20.15</v>
      </c>
      <c r="Q121" s="10" t="s">
        <v>28</v>
      </c>
      <c r="R121" s="8"/>
      <c r="S121" s="13"/>
      <c r="T121" s="13" t="s">
        <v>29</v>
      </c>
    </row>
    <row r="122" s="2" customFormat="1" ht="52.8" spans="1:20">
      <c r="A122" s="8">
        <v>120</v>
      </c>
      <c r="B122" s="8" t="s">
        <v>19</v>
      </c>
      <c r="C122" s="9">
        <v>10006730</v>
      </c>
      <c r="D122" s="10" t="s">
        <v>601</v>
      </c>
      <c r="E122" s="10" t="s">
        <v>602</v>
      </c>
      <c r="F122" s="10" t="s">
        <v>281</v>
      </c>
      <c r="G122" s="10" t="s">
        <v>603</v>
      </c>
      <c r="H122" s="10" t="str">
        <f>VLOOKUP(C122,[1]申报明细审核列表!$E:$M,9,FALSE)</f>
        <v>注射液用卤化丁基橡胶塞与钠钙玻璃输液瓶</v>
      </c>
      <c r="I122" s="9">
        <v>1</v>
      </c>
      <c r="J122" s="10" t="s">
        <v>604</v>
      </c>
      <c r="K122" s="10" t="s">
        <v>605</v>
      </c>
      <c r="L122" s="10" t="s">
        <v>605</v>
      </c>
      <c r="M122" s="10" t="s">
        <v>163</v>
      </c>
      <c r="N122" s="10" t="s">
        <v>204</v>
      </c>
      <c r="O122" s="11">
        <v>34.97</v>
      </c>
      <c r="P122" s="12">
        <v>34.97</v>
      </c>
      <c r="Q122" s="10" t="s">
        <v>28</v>
      </c>
      <c r="R122" s="8"/>
      <c r="S122" s="13"/>
      <c r="T122" s="13" t="s">
        <v>29</v>
      </c>
    </row>
    <row r="123" s="2" customFormat="1" ht="39.6" spans="1:20">
      <c r="A123" s="8">
        <v>121</v>
      </c>
      <c r="B123" s="8" t="s">
        <v>19</v>
      </c>
      <c r="C123" s="9">
        <v>10007701</v>
      </c>
      <c r="D123" s="10" t="s">
        <v>606</v>
      </c>
      <c r="E123" s="10" t="s">
        <v>607</v>
      </c>
      <c r="F123" s="10" t="s">
        <v>61</v>
      </c>
      <c r="G123" s="10" t="s">
        <v>608</v>
      </c>
      <c r="H123" s="10" t="str">
        <f>VLOOKUP(C123,[1]申报明细审核列表!$E:$M,9,FALSE)</f>
        <v>聚酯/镀铝聚酯/聚乙烯药品包装用复合膜袋</v>
      </c>
      <c r="I123" s="9">
        <v>6</v>
      </c>
      <c r="J123" s="10" t="s">
        <v>609</v>
      </c>
      <c r="K123" s="10" t="s">
        <v>142</v>
      </c>
      <c r="L123" s="10" t="s">
        <v>142</v>
      </c>
      <c r="M123" s="10" t="s">
        <v>26</v>
      </c>
      <c r="N123" s="10" t="s">
        <v>46</v>
      </c>
      <c r="O123" s="11">
        <v>5.8</v>
      </c>
      <c r="P123" s="12">
        <v>34.8</v>
      </c>
      <c r="Q123" s="10" t="s">
        <v>28</v>
      </c>
      <c r="R123" s="8"/>
      <c r="S123" s="13"/>
      <c r="T123" s="13" t="s">
        <v>143</v>
      </c>
    </row>
    <row r="124" ht="79.2" spans="1:20">
      <c r="A124" s="8">
        <v>122</v>
      </c>
      <c r="B124" s="8" t="s">
        <v>19</v>
      </c>
      <c r="C124" s="9">
        <v>10008972</v>
      </c>
      <c r="D124" s="10" t="s">
        <v>610</v>
      </c>
      <c r="E124" s="10" t="s">
        <v>611</v>
      </c>
      <c r="F124" s="10" t="s">
        <v>259</v>
      </c>
      <c r="G124" s="10" t="s">
        <v>579</v>
      </c>
      <c r="H124" s="10" t="str">
        <f>VLOOKUP(C124,[1]申报明细审核列表!$E:$M,9,FALSE)</f>
        <v>中硼硅玻璃模制注射剂瓶、注射用无菌粉末用覆聚乙烯-四氟乙烯膜氯化丁基橡胶塞</v>
      </c>
      <c r="I124" s="9">
        <v>1</v>
      </c>
      <c r="J124" s="10" t="s">
        <v>612</v>
      </c>
      <c r="K124" s="10" t="s">
        <v>477</v>
      </c>
      <c r="L124" s="10" t="s">
        <v>477</v>
      </c>
      <c r="M124" s="10" t="s">
        <v>163</v>
      </c>
      <c r="N124" s="10" t="s">
        <v>90</v>
      </c>
      <c r="O124" s="11">
        <v>1.92</v>
      </c>
      <c r="P124" s="12">
        <v>1.92</v>
      </c>
      <c r="Q124" s="10" t="s">
        <v>28</v>
      </c>
      <c r="R124" s="14"/>
      <c r="S124" s="13"/>
      <c r="T124" s="13" t="s">
        <v>29</v>
      </c>
    </row>
    <row r="125" ht="79.2" spans="1:20">
      <c r="A125" s="8">
        <v>123</v>
      </c>
      <c r="B125" s="8" t="s">
        <v>19</v>
      </c>
      <c r="C125" s="9">
        <v>10008973</v>
      </c>
      <c r="D125" s="10" t="s">
        <v>610</v>
      </c>
      <c r="E125" s="10" t="s">
        <v>613</v>
      </c>
      <c r="F125" s="10" t="s">
        <v>259</v>
      </c>
      <c r="G125" s="10" t="s">
        <v>614</v>
      </c>
      <c r="H125" s="10" t="str">
        <f>VLOOKUP(C125,[1]申报明细审核列表!$E:$M,9,FALSE)</f>
        <v>中硼硅玻璃模制注射剂瓶、注射用无菌粉末用覆聚乙烯-四氟乙烯膜氯化丁基橡胶塞</v>
      </c>
      <c r="I125" s="9">
        <v>1</v>
      </c>
      <c r="J125" s="10" t="s">
        <v>615</v>
      </c>
      <c r="K125" s="10" t="s">
        <v>477</v>
      </c>
      <c r="L125" s="10" t="s">
        <v>477</v>
      </c>
      <c r="M125" s="10" t="s">
        <v>163</v>
      </c>
      <c r="N125" s="10" t="s">
        <v>90</v>
      </c>
      <c r="O125" s="11">
        <v>3.26</v>
      </c>
      <c r="P125" s="12">
        <v>3.26</v>
      </c>
      <c r="Q125" s="10" t="s">
        <v>28</v>
      </c>
      <c r="R125" s="14"/>
      <c r="S125" s="13"/>
      <c r="T125" s="13" t="s">
        <v>29</v>
      </c>
    </row>
    <row r="126" ht="26.4" spans="1:20">
      <c r="A126" s="8">
        <v>124</v>
      </c>
      <c r="B126" s="8" t="s">
        <v>19</v>
      </c>
      <c r="C126" s="9">
        <v>10013331</v>
      </c>
      <c r="D126" s="10" t="s">
        <v>616</v>
      </c>
      <c r="E126" s="10" t="s">
        <v>617</v>
      </c>
      <c r="F126" s="10" t="s">
        <v>618</v>
      </c>
      <c r="G126" s="10" t="s">
        <v>619</v>
      </c>
      <c r="H126" s="10" t="str">
        <f>VLOOKUP(C126,[1]申报明细审核列表!$E:$M,9,FALSE)</f>
        <v>铝塑包装</v>
      </c>
      <c r="I126" s="9">
        <v>1</v>
      </c>
      <c r="J126" s="10" t="s">
        <v>620</v>
      </c>
      <c r="K126" s="10" t="s">
        <v>344</v>
      </c>
      <c r="L126" s="10" t="s">
        <v>344</v>
      </c>
      <c r="M126" s="10" t="s">
        <v>26</v>
      </c>
      <c r="N126" s="10" t="s">
        <v>98</v>
      </c>
      <c r="O126" s="11">
        <v>48</v>
      </c>
      <c r="P126" s="12">
        <v>48</v>
      </c>
      <c r="Q126" s="10" t="s">
        <v>28</v>
      </c>
      <c r="R126" s="14"/>
      <c r="S126" s="13"/>
      <c r="T126" s="13" t="s">
        <v>29</v>
      </c>
    </row>
    <row r="127" ht="26.4" spans="1:20">
      <c r="A127" s="8">
        <v>125</v>
      </c>
      <c r="B127" s="8" t="s">
        <v>19</v>
      </c>
      <c r="C127" s="9">
        <v>10013337</v>
      </c>
      <c r="D127" s="10" t="s">
        <v>621</v>
      </c>
      <c r="E127" s="10" t="s">
        <v>622</v>
      </c>
      <c r="F127" s="10" t="s">
        <v>61</v>
      </c>
      <c r="G127" s="10" t="s">
        <v>623</v>
      </c>
      <c r="H127" s="10" t="str">
        <f>VLOOKUP(C127,[1]申报明细审核列表!$E:$M,9,FALSE)</f>
        <v>铝塑药用复合膜</v>
      </c>
      <c r="I127" s="9">
        <v>4</v>
      </c>
      <c r="J127" s="10" t="s">
        <v>624</v>
      </c>
      <c r="K127" s="10" t="s">
        <v>625</v>
      </c>
      <c r="L127" s="10" t="s">
        <v>625</v>
      </c>
      <c r="M127" s="10" t="s">
        <v>26</v>
      </c>
      <c r="N127" s="10" t="s">
        <v>46</v>
      </c>
      <c r="O127" s="11">
        <v>21.975</v>
      </c>
      <c r="P127" s="12">
        <v>87.9</v>
      </c>
      <c r="Q127" s="10" t="s">
        <v>28</v>
      </c>
      <c r="R127" s="14"/>
      <c r="S127" s="13"/>
      <c r="T127" s="13" t="s">
        <v>29</v>
      </c>
    </row>
    <row r="128" ht="66" spans="1:20">
      <c r="A128" s="8">
        <v>126</v>
      </c>
      <c r="B128" s="8" t="s">
        <v>19</v>
      </c>
      <c r="C128" s="9">
        <v>10015626</v>
      </c>
      <c r="D128" s="10" t="s">
        <v>626</v>
      </c>
      <c r="E128" s="10" t="s">
        <v>627</v>
      </c>
      <c r="F128" s="10" t="s">
        <v>105</v>
      </c>
      <c r="G128" s="10" t="s">
        <v>570</v>
      </c>
      <c r="H128" s="10" t="str">
        <f>VLOOKUP(C128,[1]申报明细审核列表!$E:$M,9,FALSE)</f>
        <v>铝塑包装（聚氯乙烯/聚偏二氯乙烯固体药用复合硬片和药用铝箔）</v>
      </c>
      <c r="I128" s="9">
        <v>4</v>
      </c>
      <c r="J128" s="10" t="s">
        <v>628</v>
      </c>
      <c r="K128" s="10" t="s">
        <v>629</v>
      </c>
      <c r="L128" s="10" t="s">
        <v>630</v>
      </c>
      <c r="M128" s="10" t="s">
        <v>71</v>
      </c>
      <c r="N128" s="10" t="s">
        <v>72</v>
      </c>
      <c r="O128" s="11">
        <v>4.72</v>
      </c>
      <c r="P128" s="12">
        <v>18.88</v>
      </c>
      <c r="Q128" s="10" t="s">
        <v>28</v>
      </c>
      <c r="R128" s="14"/>
      <c r="S128" s="13"/>
      <c r="T128" s="13" t="s">
        <v>29</v>
      </c>
    </row>
    <row r="129" ht="52.8" spans="1:20">
      <c r="A129" s="8">
        <v>127</v>
      </c>
      <c r="B129" s="8" t="s">
        <v>19</v>
      </c>
      <c r="C129" s="9">
        <v>10016362</v>
      </c>
      <c r="D129" s="10" t="s">
        <v>631</v>
      </c>
      <c r="E129" s="10" t="s">
        <v>632</v>
      </c>
      <c r="F129" s="10" t="s">
        <v>551</v>
      </c>
      <c r="G129" s="10" t="s">
        <v>633</v>
      </c>
      <c r="H129" s="10" t="str">
        <f>VLOOKUP(C129,[1]申报明细审核列表!$E:$M,9,FALSE)</f>
        <v>钠钙玻璃模制药瓶，带有口服药用聚烯烃安全盖。</v>
      </c>
      <c r="I129" s="9">
        <v>1</v>
      </c>
      <c r="J129" s="10" t="s">
        <v>634</v>
      </c>
      <c r="K129" s="10" t="s">
        <v>635</v>
      </c>
      <c r="L129" s="10" t="s">
        <v>635</v>
      </c>
      <c r="M129" s="10" t="s">
        <v>163</v>
      </c>
      <c r="N129" s="10" t="s">
        <v>90</v>
      </c>
      <c r="O129" s="11">
        <v>65</v>
      </c>
      <c r="P129" s="12">
        <v>65</v>
      </c>
      <c r="Q129" s="10" t="s">
        <v>28</v>
      </c>
      <c r="R129" s="14"/>
      <c r="S129" s="13"/>
      <c r="T129" s="13" t="s">
        <v>29</v>
      </c>
    </row>
    <row r="130" ht="39.6" spans="1:20">
      <c r="A130" s="8">
        <v>128</v>
      </c>
      <c r="B130" s="8" t="s">
        <v>19</v>
      </c>
      <c r="C130" s="9">
        <v>10016671</v>
      </c>
      <c r="D130" s="10" t="s">
        <v>636</v>
      </c>
      <c r="E130" s="10" t="s">
        <v>637</v>
      </c>
      <c r="F130" s="10" t="s">
        <v>551</v>
      </c>
      <c r="G130" s="10" t="s">
        <v>638</v>
      </c>
      <c r="H130" s="10"/>
      <c r="I130" s="9">
        <v>1</v>
      </c>
      <c r="J130" s="10" t="s">
        <v>639</v>
      </c>
      <c r="K130" s="10" t="s">
        <v>640</v>
      </c>
      <c r="L130" s="10" t="s">
        <v>641</v>
      </c>
      <c r="M130" s="10" t="s">
        <v>71</v>
      </c>
      <c r="N130" s="10" t="s">
        <v>90</v>
      </c>
      <c r="O130" s="11">
        <v>480</v>
      </c>
      <c r="P130" s="12">
        <v>480</v>
      </c>
      <c r="Q130" s="10" t="s">
        <v>28</v>
      </c>
      <c r="R130" s="14"/>
      <c r="S130" s="13"/>
      <c r="T130" s="13" t="s">
        <v>29</v>
      </c>
    </row>
    <row r="131" ht="79.2" spans="1:20">
      <c r="A131" s="8">
        <v>129</v>
      </c>
      <c r="B131" s="8" t="s">
        <v>19</v>
      </c>
      <c r="C131" s="9">
        <v>10017775</v>
      </c>
      <c r="D131" s="10" t="s">
        <v>642</v>
      </c>
      <c r="E131" s="10" t="s">
        <v>643</v>
      </c>
      <c r="F131" s="10" t="s">
        <v>259</v>
      </c>
      <c r="G131" s="10" t="s">
        <v>579</v>
      </c>
      <c r="H131" s="10" t="str">
        <f>VLOOKUP(C131,[1]申报明细审核列表!$E:$M,9,FALSE)</f>
        <v>中性硼硅玻璃管制注射剂瓶、注射用无菌粉末用卤化丁基橡胶塞（溴化）</v>
      </c>
      <c r="I131" s="9">
        <v>1</v>
      </c>
      <c r="J131" s="10" t="s">
        <v>644</v>
      </c>
      <c r="K131" s="10" t="s">
        <v>645</v>
      </c>
      <c r="L131" s="10" t="s">
        <v>645</v>
      </c>
      <c r="M131" s="10" t="s">
        <v>163</v>
      </c>
      <c r="N131" s="10" t="s">
        <v>27</v>
      </c>
      <c r="O131" s="11">
        <v>32.29</v>
      </c>
      <c r="P131" s="12">
        <v>32.29</v>
      </c>
      <c r="Q131" s="10" t="s">
        <v>28</v>
      </c>
      <c r="R131" s="14"/>
      <c r="S131" s="13"/>
      <c r="T131" s="13" t="s">
        <v>29</v>
      </c>
    </row>
    <row r="132" ht="39.6" spans="1:20">
      <c r="A132" s="8">
        <v>130</v>
      </c>
      <c r="B132" s="8" t="s">
        <v>19</v>
      </c>
      <c r="C132" s="9">
        <v>10017941</v>
      </c>
      <c r="D132" s="10" t="s">
        <v>646</v>
      </c>
      <c r="E132" s="10" t="s">
        <v>647</v>
      </c>
      <c r="F132" s="10" t="s">
        <v>166</v>
      </c>
      <c r="G132" s="10" t="s">
        <v>648</v>
      </c>
      <c r="H132" s="10" t="str">
        <f>VLOOKUP(C132,[1]申报明细审核列表!$E:$M,9,FALSE)</f>
        <v>中硼硅玻璃安瓿</v>
      </c>
      <c r="I132" s="9">
        <v>1</v>
      </c>
      <c r="J132" s="10" t="s">
        <v>649</v>
      </c>
      <c r="K132" s="10" t="s">
        <v>650</v>
      </c>
      <c r="L132" s="10" t="s">
        <v>651</v>
      </c>
      <c r="M132" s="10" t="s">
        <v>71</v>
      </c>
      <c r="N132" s="10" t="s">
        <v>27</v>
      </c>
      <c r="O132" s="11">
        <v>33.7</v>
      </c>
      <c r="P132" s="12">
        <v>33.7</v>
      </c>
      <c r="Q132" s="10" t="s">
        <v>28</v>
      </c>
      <c r="R132" s="14"/>
      <c r="S132" s="13"/>
      <c r="T132" s="13" t="s">
        <v>29</v>
      </c>
    </row>
    <row r="133" ht="79.2" spans="1:20">
      <c r="A133" s="8">
        <v>131</v>
      </c>
      <c r="B133" s="8" t="s">
        <v>19</v>
      </c>
      <c r="C133" s="9">
        <v>10017952</v>
      </c>
      <c r="D133" s="10" t="s">
        <v>652</v>
      </c>
      <c r="E133" s="10" t="s">
        <v>653</v>
      </c>
      <c r="F133" s="10" t="s">
        <v>105</v>
      </c>
      <c r="G133" s="10" t="s">
        <v>654</v>
      </c>
      <c r="H133" s="10" t="str">
        <f>VLOOKUP(C133,[1]申报明细审核列表!$E:$M,9,FALSE)</f>
        <v>聚酰胺/铝/聚氯乙烯冷冲压成型固体药用复合硬片和药用铝箔制成的 泡罩包装片</v>
      </c>
      <c r="I133" s="9">
        <v>10</v>
      </c>
      <c r="J133" s="10" t="s">
        <v>655</v>
      </c>
      <c r="K133" s="10" t="s">
        <v>108</v>
      </c>
      <c r="L133" s="10" t="s">
        <v>656</v>
      </c>
      <c r="M133" s="10" t="s">
        <v>71</v>
      </c>
      <c r="N133" s="10" t="s">
        <v>72</v>
      </c>
      <c r="O133" s="11">
        <v>10.2</v>
      </c>
      <c r="P133" s="12">
        <v>102</v>
      </c>
      <c r="Q133" s="10" t="s">
        <v>28</v>
      </c>
      <c r="R133" s="14"/>
      <c r="S133" s="13"/>
      <c r="T133" s="13" t="s">
        <v>29</v>
      </c>
    </row>
    <row r="134" ht="79.2" spans="1:20">
      <c r="A134" s="8">
        <v>132</v>
      </c>
      <c r="B134" s="8" t="s">
        <v>19</v>
      </c>
      <c r="C134" s="9">
        <v>10017970</v>
      </c>
      <c r="D134" s="10" t="s">
        <v>652</v>
      </c>
      <c r="E134" s="10" t="s">
        <v>657</v>
      </c>
      <c r="F134" s="10" t="s">
        <v>105</v>
      </c>
      <c r="G134" s="10" t="s">
        <v>160</v>
      </c>
      <c r="H134" s="10" t="str">
        <f>VLOOKUP(C134,[1]申报明细审核列表!$E:$M,9,FALSE)</f>
        <v>聚酰胺/铝/聚氯乙烯冷冲压成型固体药用复合硬片和药用铝箔制成的泡罩包装</v>
      </c>
      <c r="I134" s="9">
        <v>10</v>
      </c>
      <c r="J134" s="10" t="s">
        <v>658</v>
      </c>
      <c r="K134" s="10" t="s">
        <v>108</v>
      </c>
      <c r="L134" s="10" t="s">
        <v>656</v>
      </c>
      <c r="M134" s="10" t="s">
        <v>71</v>
      </c>
      <c r="N134" s="10" t="s">
        <v>72</v>
      </c>
      <c r="O134" s="11">
        <v>6</v>
      </c>
      <c r="P134" s="12">
        <v>60</v>
      </c>
      <c r="Q134" s="10" t="s">
        <v>28</v>
      </c>
      <c r="R134" s="14"/>
      <c r="S134" s="13"/>
      <c r="T134" s="13" t="s">
        <v>29</v>
      </c>
    </row>
    <row r="135" ht="39.6" spans="1:20">
      <c r="A135" s="8">
        <v>133</v>
      </c>
      <c r="B135" s="8" t="s">
        <v>19</v>
      </c>
      <c r="C135" s="9">
        <v>100181347</v>
      </c>
      <c r="D135" s="10" t="s">
        <v>659</v>
      </c>
      <c r="E135" s="10" t="s">
        <v>660</v>
      </c>
      <c r="F135" s="10" t="s">
        <v>415</v>
      </c>
      <c r="G135" s="10" t="s">
        <v>160</v>
      </c>
      <c r="H135" s="10" t="str">
        <f>VLOOKUP(C135,[1]申报明细审核列表!$E:$M,9,FALSE)</f>
        <v>玻璃管制注射剂瓶</v>
      </c>
      <c r="I135" s="9">
        <v>1</v>
      </c>
      <c r="J135" s="10" t="s">
        <v>661</v>
      </c>
      <c r="K135" s="10" t="s">
        <v>662</v>
      </c>
      <c r="L135" s="10" t="s">
        <v>663</v>
      </c>
      <c r="M135" s="10" t="s">
        <v>163</v>
      </c>
      <c r="N135" s="10" t="s">
        <v>90</v>
      </c>
      <c r="O135" s="11">
        <v>20.2</v>
      </c>
      <c r="P135" s="12">
        <v>20.2</v>
      </c>
      <c r="Q135" s="10" t="s">
        <v>28</v>
      </c>
      <c r="R135" s="14"/>
      <c r="S135" s="13"/>
      <c r="T135" s="13" t="s">
        <v>29</v>
      </c>
    </row>
    <row r="136" ht="92.4" spans="1:20">
      <c r="A136" s="8">
        <v>134</v>
      </c>
      <c r="B136" s="8" t="s">
        <v>19</v>
      </c>
      <c r="C136" s="9">
        <v>100181387</v>
      </c>
      <c r="D136" s="10" t="s">
        <v>664</v>
      </c>
      <c r="E136" s="10" t="s">
        <v>665</v>
      </c>
      <c r="F136" s="10" t="s">
        <v>415</v>
      </c>
      <c r="G136" s="10" t="s">
        <v>666</v>
      </c>
      <c r="H136" s="10" t="str">
        <f>VLOOKUP(C136,[1]申报明细审核列表!$E:$M,9,FALSE)</f>
        <v>中硼硅玻璃管制注射剂瓶、冷冻干燥注射用无菌粉末用溴化丁基橡胶塞和抗生素瓶用铝塑组合盖</v>
      </c>
      <c r="I136" s="9">
        <v>1</v>
      </c>
      <c r="J136" s="10" t="s">
        <v>667</v>
      </c>
      <c r="K136" s="10" t="s">
        <v>668</v>
      </c>
      <c r="L136" s="10" t="s">
        <v>668</v>
      </c>
      <c r="M136" s="10" t="s">
        <v>71</v>
      </c>
      <c r="N136" s="10" t="s">
        <v>90</v>
      </c>
      <c r="O136" s="11">
        <v>321.5</v>
      </c>
      <c r="P136" s="12">
        <v>321.5</v>
      </c>
      <c r="Q136" s="10" t="s">
        <v>28</v>
      </c>
      <c r="R136" s="14"/>
      <c r="S136" s="13"/>
      <c r="T136" s="13" t="s">
        <v>29</v>
      </c>
    </row>
    <row r="137" ht="39.6" spans="1:20">
      <c r="A137" s="8">
        <v>135</v>
      </c>
      <c r="B137" s="8" t="s">
        <v>19</v>
      </c>
      <c r="C137" s="9">
        <v>100181419</v>
      </c>
      <c r="D137" s="10" t="s">
        <v>669</v>
      </c>
      <c r="E137" s="10" t="s">
        <v>670</v>
      </c>
      <c r="F137" s="10" t="s">
        <v>67</v>
      </c>
      <c r="G137" s="10" t="s">
        <v>671</v>
      </c>
      <c r="H137" s="10" t="str">
        <f>VLOOKUP(C137,[1]申报明细审核列表!$E:$M,9,FALSE)</f>
        <v>铝塑泡罩板包装,外套铝塑复合膜袋。</v>
      </c>
      <c r="I137" s="9">
        <v>12</v>
      </c>
      <c r="J137" s="10" t="s">
        <v>672</v>
      </c>
      <c r="K137" s="10" t="s">
        <v>673</v>
      </c>
      <c r="L137" s="10" t="s">
        <v>674</v>
      </c>
      <c r="M137" s="10" t="s">
        <v>71</v>
      </c>
      <c r="N137" s="10" t="s">
        <v>72</v>
      </c>
      <c r="O137" s="11">
        <v>4.8</v>
      </c>
      <c r="P137" s="12">
        <v>57.6</v>
      </c>
      <c r="Q137" s="10" t="s">
        <v>28</v>
      </c>
      <c r="R137" s="14"/>
      <c r="S137" s="13"/>
      <c r="T137" s="13" t="s">
        <v>29</v>
      </c>
    </row>
    <row r="138" ht="66" spans="1:20">
      <c r="A138" s="8">
        <v>136</v>
      </c>
      <c r="B138" s="8" t="s">
        <v>19</v>
      </c>
      <c r="C138" s="9">
        <v>100181567</v>
      </c>
      <c r="D138" s="10" t="s">
        <v>675</v>
      </c>
      <c r="E138" s="10" t="s">
        <v>676</v>
      </c>
      <c r="F138" s="10" t="s">
        <v>551</v>
      </c>
      <c r="G138" s="10" t="s">
        <v>677</v>
      </c>
      <c r="H138" s="10" t="str">
        <f>VLOOKUP(C138,[1]申报明细审核列表!$E:$M,9,FALSE)</f>
        <v>口服液体药用聚酯瓶和液体药用塑料瓶盖,配有带刻度的量杯</v>
      </c>
      <c r="I138" s="9">
        <v>1</v>
      </c>
      <c r="J138" s="10" t="s">
        <v>678</v>
      </c>
      <c r="K138" s="10" t="s">
        <v>679</v>
      </c>
      <c r="L138" s="10" t="s">
        <v>680</v>
      </c>
      <c r="M138" s="10" t="s">
        <v>71</v>
      </c>
      <c r="N138" s="10" t="s">
        <v>90</v>
      </c>
      <c r="O138" s="11">
        <v>15</v>
      </c>
      <c r="P138" s="12">
        <v>15</v>
      </c>
      <c r="Q138" s="10" t="s">
        <v>28</v>
      </c>
      <c r="R138" s="14"/>
      <c r="S138" s="13"/>
      <c r="T138" s="13" t="s">
        <v>29</v>
      </c>
    </row>
    <row r="139" ht="118.8" spans="1:20">
      <c r="A139" s="8">
        <v>137</v>
      </c>
      <c r="B139" s="8" t="s">
        <v>19</v>
      </c>
      <c r="C139" s="9">
        <v>100181679</v>
      </c>
      <c r="D139" s="10" t="s">
        <v>659</v>
      </c>
      <c r="E139" s="10" t="s">
        <v>681</v>
      </c>
      <c r="F139" s="10" t="s">
        <v>22</v>
      </c>
      <c r="G139" s="10" t="s">
        <v>160</v>
      </c>
      <c r="H139" s="10" t="str">
        <f>VLOOKUP(C139,[1]申报明细审核列表!$E:$M,9,FALSE)</f>
        <v>中硼硅玻璃管制注射剂瓶、冷冻干燥注射用局部覆聚四氟乙烯膜卤化丁基橡胶塞(溴化)、抗生素瓶用铝塑组合盖。</v>
      </c>
      <c r="I139" s="9">
        <v>1</v>
      </c>
      <c r="J139" s="10" t="s">
        <v>682</v>
      </c>
      <c r="K139" s="10" t="s">
        <v>683</v>
      </c>
      <c r="L139" s="10" t="s">
        <v>683</v>
      </c>
      <c r="M139" s="10" t="s">
        <v>71</v>
      </c>
      <c r="N139" s="10" t="s">
        <v>90</v>
      </c>
      <c r="O139" s="11">
        <v>12.23</v>
      </c>
      <c r="P139" s="12">
        <v>12.23</v>
      </c>
      <c r="Q139" s="10" t="s">
        <v>28</v>
      </c>
      <c r="R139" s="14"/>
      <c r="S139" s="13"/>
      <c r="T139" s="13" t="s">
        <v>29</v>
      </c>
    </row>
    <row r="140" ht="26.4" spans="1:20">
      <c r="A140" s="8">
        <v>138</v>
      </c>
      <c r="B140" s="8" t="s">
        <v>19</v>
      </c>
      <c r="C140" s="9">
        <v>100181684</v>
      </c>
      <c r="D140" s="10" t="s">
        <v>684</v>
      </c>
      <c r="E140" s="10" t="s">
        <v>685</v>
      </c>
      <c r="F140" s="10" t="s">
        <v>49</v>
      </c>
      <c r="G140" s="10" t="s">
        <v>686</v>
      </c>
      <c r="H140" s="10" t="str">
        <f>VLOOKUP(C140,[1]申报明细审核列表!$E:$M,9,FALSE)</f>
        <v>PVC铝塑包装</v>
      </c>
      <c r="I140" s="9">
        <v>48</v>
      </c>
      <c r="J140" s="10" t="s">
        <v>687</v>
      </c>
      <c r="K140" s="10" t="s">
        <v>688</v>
      </c>
      <c r="L140" s="10" t="s">
        <v>688</v>
      </c>
      <c r="M140" s="10" t="s">
        <v>26</v>
      </c>
      <c r="N140" s="10" t="s">
        <v>53</v>
      </c>
      <c r="O140" s="11">
        <v>0.75</v>
      </c>
      <c r="P140" s="12">
        <v>36</v>
      </c>
      <c r="Q140" s="10" t="s">
        <v>28</v>
      </c>
      <c r="R140" s="14"/>
      <c r="S140" s="13"/>
      <c r="T140" s="13" t="s">
        <v>29</v>
      </c>
    </row>
    <row r="141" ht="26.4" spans="1:20">
      <c r="A141" s="8">
        <v>139</v>
      </c>
      <c r="B141" s="8" t="s">
        <v>19</v>
      </c>
      <c r="C141" s="9">
        <v>10016348</v>
      </c>
      <c r="D141" s="10" t="s">
        <v>689</v>
      </c>
      <c r="E141" s="10" t="s">
        <v>690</v>
      </c>
      <c r="F141" s="10" t="s">
        <v>691</v>
      </c>
      <c r="G141" s="10" t="s">
        <v>692</v>
      </c>
      <c r="H141" s="10" t="str">
        <f>VLOOKUP(C141,[1]申报明细审核列表!$E:$M,9,FALSE)</f>
        <v>铝塑复合膜</v>
      </c>
      <c r="I141" s="9">
        <v>5</v>
      </c>
      <c r="J141" s="10" t="s">
        <v>693</v>
      </c>
      <c r="K141" s="10" t="s">
        <v>142</v>
      </c>
      <c r="L141" s="10" t="s">
        <v>142</v>
      </c>
      <c r="M141" s="10" t="s">
        <v>26</v>
      </c>
      <c r="N141" s="10" t="s">
        <v>46</v>
      </c>
      <c r="O141" s="11">
        <v>38.8</v>
      </c>
      <c r="P141" s="12">
        <v>194</v>
      </c>
      <c r="Q141" s="10" t="s">
        <v>28</v>
      </c>
      <c r="R141" s="14"/>
      <c r="S141" s="13"/>
      <c r="T141" s="13" t="s">
        <v>143</v>
      </c>
    </row>
    <row r="142" ht="92.4" spans="1:20">
      <c r="A142" s="8">
        <v>140</v>
      </c>
      <c r="B142" s="8" t="s">
        <v>19</v>
      </c>
      <c r="C142" s="9">
        <v>10017879</v>
      </c>
      <c r="D142" s="10" t="s">
        <v>694</v>
      </c>
      <c r="E142" s="10" t="s">
        <v>695</v>
      </c>
      <c r="F142" s="10" t="s">
        <v>551</v>
      </c>
      <c r="G142" s="10" t="s">
        <v>696</v>
      </c>
      <c r="H142" s="10" t="str">
        <f>VLOOKUP(C142,[1]申报明细审核列表!$E:$M,9,FALSE)</f>
        <v>钠钙玻璃模制药瓶和儿童安全阻开盖（EVA 垫片）包装，配备一个口服液体药用聚丙烯量杯</v>
      </c>
      <c r="I142" s="9">
        <v>1</v>
      </c>
      <c r="J142" s="10" t="s">
        <v>697</v>
      </c>
      <c r="K142" s="10" t="s">
        <v>698</v>
      </c>
      <c r="L142" s="10" t="s">
        <v>699</v>
      </c>
      <c r="M142" s="10" t="s">
        <v>71</v>
      </c>
      <c r="N142" s="10" t="s">
        <v>90</v>
      </c>
      <c r="O142" s="11">
        <v>80</v>
      </c>
      <c r="P142" s="12">
        <v>80</v>
      </c>
      <c r="Q142" s="10" t="s">
        <v>28</v>
      </c>
      <c r="R142" s="14"/>
      <c r="S142" s="13"/>
      <c r="T142" s="13" t="s">
        <v>29</v>
      </c>
    </row>
    <row r="143" ht="26.4" spans="1:20">
      <c r="A143" s="8">
        <v>141</v>
      </c>
      <c r="B143" s="8" t="s">
        <v>19</v>
      </c>
      <c r="C143" s="9">
        <v>784</v>
      </c>
      <c r="D143" s="10" t="s">
        <v>700</v>
      </c>
      <c r="E143" s="10" t="s">
        <v>701</v>
      </c>
      <c r="F143" s="10" t="s">
        <v>67</v>
      </c>
      <c r="G143" s="10" t="s">
        <v>62</v>
      </c>
      <c r="H143" s="10" t="str">
        <f>VLOOKUP(C143,[1]申报明细审核列表!$E:$M,9,FALSE)</f>
        <v>塑料瓶</v>
      </c>
      <c r="I143" s="9">
        <v>50</v>
      </c>
      <c r="J143" s="10" t="s">
        <v>702</v>
      </c>
      <c r="K143" s="10" t="s">
        <v>193</v>
      </c>
      <c r="L143" s="10" t="s">
        <v>193</v>
      </c>
      <c r="M143" s="10" t="s">
        <v>26</v>
      </c>
      <c r="N143" s="10" t="s">
        <v>72</v>
      </c>
      <c r="O143" s="11">
        <v>0.28</v>
      </c>
      <c r="P143" s="12">
        <v>14</v>
      </c>
      <c r="Q143" s="10" t="s">
        <v>28</v>
      </c>
      <c r="R143" s="14"/>
      <c r="S143" s="13"/>
      <c r="T143" s="13" t="s">
        <v>29</v>
      </c>
    </row>
    <row r="144" ht="26.4" spans="1:20">
      <c r="A144" s="8">
        <v>142</v>
      </c>
      <c r="B144" s="8" t="s">
        <v>19</v>
      </c>
      <c r="C144" s="9">
        <v>44463</v>
      </c>
      <c r="D144" s="10" t="s">
        <v>703</v>
      </c>
      <c r="E144" s="10" t="s">
        <v>704</v>
      </c>
      <c r="F144" s="10" t="s">
        <v>705</v>
      </c>
      <c r="G144" s="10" t="s">
        <v>706</v>
      </c>
      <c r="H144" s="10" t="str">
        <f>VLOOKUP(C144,[1]申报明细审核列表!$E:$M,9,FALSE)</f>
        <v>空</v>
      </c>
      <c r="I144" s="9">
        <v>10</v>
      </c>
      <c r="J144" s="10" t="s">
        <v>707</v>
      </c>
      <c r="K144" s="10" t="s">
        <v>708</v>
      </c>
      <c r="L144" s="10" t="s">
        <v>708</v>
      </c>
      <c r="M144" s="10" t="s">
        <v>26</v>
      </c>
      <c r="N144" s="10" t="s">
        <v>27</v>
      </c>
      <c r="O144" s="11">
        <v>2.9</v>
      </c>
      <c r="P144" s="12">
        <v>29</v>
      </c>
      <c r="Q144" s="10" t="s">
        <v>28</v>
      </c>
      <c r="R144" s="14"/>
      <c r="S144" s="13"/>
      <c r="T144" s="13" t="s">
        <v>29</v>
      </c>
    </row>
    <row r="145" ht="52.8" spans="1:20">
      <c r="A145" s="8">
        <v>143</v>
      </c>
      <c r="B145" s="8" t="s">
        <v>19</v>
      </c>
      <c r="C145" s="9">
        <v>106977</v>
      </c>
      <c r="D145" s="10" t="s">
        <v>709</v>
      </c>
      <c r="E145" s="10" t="s">
        <v>710</v>
      </c>
      <c r="F145" s="10" t="s">
        <v>49</v>
      </c>
      <c r="G145" s="10" t="s">
        <v>711</v>
      </c>
      <c r="H145" s="10" t="str">
        <f>VLOOKUP(C145,[1]申报明细审核列表!$E:$M,9,FALSE)</f>
        <v>铝塑包装</v>
      </c>
      <c r="I145" s="9">
        <v>24</v>
      </c>
      <c r="J145" s="10" t="s">
        <v>712</v>
      </c>
      <c r="K145" s="10" t="s">
        <v>713</v>
      </c>
      <c r="L145" s="10" t="s">
        <v>713</v>
      </c>
      <c r="M145" s="10" t="s">
        <v>26</v>
      </c>
      <c r="N145" s="10" t="s">
        <v>53</v>
      </c>
      <c r="O145" s="11">
        <v>1</v>
      </c>
      <c r="P145" s="12">
        <v>24</v>
      </c>
      <c r="Q145" s="10" t="s">
        <v>28</v>
      </c>
      <c r="R145" s="14"/>
      <c r="S145" s="13"/>
      <c r="T145" s="13" t="s">
        <v>29</v>
      </c>
    </row>
    <row r="146" ht="26.4" spans="1:20">
      <c r="A146" s="8">
        <v>144</v>
      </c>
      <c r="B146" s="8" t="s">
        <v>19</v>
      </c>
      <c r="C146" s="9">
        <v>141578</v>
      </c>
      <c r="D146" s="10" t="s">
        <v>714</v>
      </c>
      <c r="E146" s="10" t="s">
        <v>715</v>
      </c>
      <c r="F146" s="10" t="s">
        <v>67</v>
      </c>
      <c r="G146" s="10" t="s">
        <v>62</v>
      </c>
      <c r="H146" s="10" t="str">
        <f>VLOOKUP(C146,[1]申报明细审核列表!$E:$M,9,FALSE)</f>
        <v>塑料瓶</v>
      </c>
      <c r="I146" s="9">
        <v>100</v>
      </c>
      <c r="J146" s="10" t="s">
        <v>716</v>
      </c>
      <c r="K146" s="10" t="s">
        <v>193</v>
      </c>
      <c r="L146" s="10" t="s">
        <v>193</v>
      </c>
      <c r="M146" s="10" t="s">
        <v>26</v>
      </c>
      <c r="N146" s="10" t="s">
        <v>72</v>
      </c>
      <c r="O146" s="11">
        <v>0.15</v>
      </c>
      <c r="P146" s="12">
        <v>15</v>
      </c>
      <c r="Q146" s="10" t="s">
        <v>28</v>
      </c>
      <c r="R146" s="14"/>
      <c r="S146" s="13"/>
      <c r="T146" s="13" t="s">
        <v>143</v>
      </c>
    </row>
    <row r="147" ht="39.6" spans="1:20">
      <c r="A147" s="8">
        <v>145</v>
      </c>
      <c r="B147" s="8" t="s">
        <v>19</v>
      </c>
      <c r="C147" s="9">
        <v>176391</v>
      </c>
      <c r="D147" s="10" t="s">
        <v>717</v>
      </c>
      <c r="E147" s="10" t="s">
        <v>718</v>
      </c>
      <c r="F147" s="10" t="s">
        <v>172</v>
      </c>
      <c r="G147" s="10" t="s">
        <v>719</v>
      </c>
      <c r="H147" s="10" t="str">
        <f>VLOOKUP(C147,[1]申报明细审核列表!$E:$M,9,FALSE)</f>
        <v>药用聚乙烯/铝/聚乙烯复合软膏管</v>
      </c>
      <c r="I147" s="9">
        <v>1</v>
      </c>
      <c r="J147" s="10" t="s">
        <v>720</v>
      </c>
      <c r="K147" s="10" t="s">
        <v>721</v>
      </c>
      <c r="L147" s="10" t="s">
        <v>721</v>
      </c>
      <c r="M147" s="10" t="s">
        <v>26</v>
      </c>
      <c r="N147" s="10" t="s">
        <v>27</v>
      </c>
      <c r="O147" s="11">
        <v>29.77</v>
      </c>
      <c r="P147" s="12">
        <v>29.77</v>
      </c>
      <c r="Q147" s="10" t="s">
        <v>28</v>
      </c>
      <c r="R147" s="14"/>
      <c r="S147" s="13"/>
      <c r="T147" s="13" t="s">
        <v>29</v>
      </c>
    </row>
    <row r="148" ht="66" spans="1:20">
      <c r="A148" s="8">
        <v>146</v>
      </c>
      <c r="B148" s="8" t="s">
        <v>19</v>
      </c>
      <c r="C148" s="9">
        <v>2707846</v>
      </c>
      <c r="D148" s="10" t="s">
        <v>722</v>
      </c>
      <c r="E148" s="10" t="s">
        <v>723</v>
      </c>
      <c r="F148" s="10" t="s">
        <v>139</v>
      </c>
      <c r="G148" s="10" t="s">
        <v>724</v>
      </c>
      <c r="H148" s="10" t="str">
        <f>VLOOKUP(C148,[1]申报明细审核列表!$E:$M,9,FALSE)</f>
        <v>聚酯/铝/聚乙烯药用复合膜</v>
      </c>
      <c r="I148" s="9">
        <v>12</v>
      </c>
      <c r="J148" s="10" t="s">
        <v>725</v>
      </c>
      <c r="K148" s="10" t="s">
        <v>70</v>
      </c>
      <c r="L148" s="10" t="s">
        <v>70</v>
      </c>
      <c r="M148" s="10" t="s">
        <v>26</v>
      </c>
      <c r="N148" s="10" t="s">
        <v>726</v>
      </c>
      <c r="O148" s="11">
        <v>1.9858</v>
      </c>
      <c r="P148" s="12">
        <v>23.83</v>
      </c>
      <c r="Q148" s="10" t="s">
        <v>28</v>
      </c>
      <c r="R148" s="14"/>
      <c r="S148" s="13"/>
      <c r="T148" s="13" t="s">
        <v>29</v>
      </c>
    </row>
    <row r="149" ht="39.6" spans="1:20">
      <c r="A149" s="8">
        <v>147</v>
      </c>
      <c r="B149" s="8" t="s">
        <v>19</v>
      </c>
      <c r="C149" s="9">
        <v>3043392</v>
      </c>
      <c r="D149" s="10" t="s">
        <v>727</v>
      </c>
      <c r="E149" s="10" t="s">
        <v>728</v>
      </c>
      <c r="F149" s="10" t="s">
        <v>512</v>
      </c>
      <c r="G149" s="10" t="s">
        <v>729</v>
      </c>
      <c r="H149" s="10" t="str">
        <f>VLOOKUP(C149,[1]申报明细审核列表!$E:$M,9,FALSE)</f>
        <v>聚酯/低密度聚乙烯药品包装用复合膜</v>
      </c>
      <c r="I149" s="9">
        <v>20</v>
      </c>
      <c r="J149" s="10" t="s">
        <v>730</v>
      </c>
      <c r="K149" s="10" t="s">
        <v>731</v>
      </c>
      <c r="L149" s="10" t="s">
        <v>731</v>
      </c>
      <c r="M149" s="10" t="s">
        <v>26</v>
      </c>
      <c r="N149" s="10" t="s">
        <v>46</v>
      </c>
      <c r="O149" s="11">
        <v>2.6215</v>
      </c>
      <c r="P149" s="12">
        <v>52.43</v>
      </c>
      <c r="Q149" s="10" t="s">
        <v>28</v>
      </c>
      <c r="R149" s="14"/>
      <c r="S149" s="13"/>
      <c r="T149" s="13" t="s">
        <v>29</v>
      </c>
    </row>
    <row r="150" ht="26.4" spans="1:20">
      <c r="A150" s="8">
        <v>148</v>
      </c>
      <c r="B150" s="8" t="s">
        <v>19</v>
      </c>
      <c r="C150" s="9">
        <v>3282968</v>
      </c>
      <c r="D150" s="10" t="s">
        <v>732</v>
      </c>
      <c r="E150" s="10" t="s">
        <v>733</v>
      </c>
      <c r="F150" s="10" t="s">
        <v>276</v>
      </c>
      <c r="G150" s="10" t="s">
        <v>734</v>
      </c>
      <c r="H150" s="10" t="str">
        <f>VLOOKUP(C150,[1]申报明细审核列表!$E:$M,9,FALSE)</f>
        <v>空</v>
      </c>
      <c r="I150" s="9">
        <v>10</v>
      </c>
      <c r="J150" s="10" t="s">
        <v>735</v>
      </c>
      <c r="K150" s="10" t="s">
        <v>465</v>
      </c>
      <c r="L150" s="10" t="s">
        <v>465</v>
      </c>
      <c r="M150" s="10" t="s">
        <v>26</v>
      </c>
      <c r="N150" s="10" t="s">
        <v>72</v>
      </c>
      <c r="O150" s="11">
        <v>9</v>
      </c>
      <c r="P150" s="12">
        <v>90</v>
      </c>
      <c r="Q150" s="10" t="s">
        <v>28</v>
      </c>
      <c r="R150" s="14"/>
      <c r="S150" s="13"/>
      <c r="T150" s="13" t="s">
        <v>143</v>
      </c>
    </row>
    <row r="151" ht="26.4" spans="1:20">
      <c r="A151" s="8">
        <v>149</v>
      </c>
      <c r="B151" s="8" t="s">
        <v>19</v>
      </c>
      <c r="C151" s="9">
        <v>3282970</v>
      </c>
      <c r="D151" s="10" t="s">
        <v>732</v>
      </c>
      <c r="E151" s="10" t="s">
        <v>736</v>
      </c>
      <c r="F151" s="10" t="s">
        <v>276</v>
      </c>
      <c r="G151" s="10" t="s">
        <v>734</v>
      </c>
      <c r="H151" s="10" t="str">
        <f>VLOOKUP(C151,[1]申报明细审核列表!$E:$M,9,FALSE)</f>
        <v>空</v>
      </c>
      <c r="I151" s="9">
        <v>6</v>
      </c>
      <c r="J151" s="10" t="s">
        <v>735</v>
      </c>
      <c r="K151" s="10" t="s">
        <v>465</v>
      </c>
      <c r="L151" s="10" t="s">
        <v>465</v>
      </c>
      <c r="M151" s="10" t="s">
        <v>26</v>
      </c>
      <c r="N151" s="10" t="s">
        <v>72</v>
      </c>
      <c r="O151" s="11">
        <v>9</v>
      </c>
      <c r="P151" s="12">
        <v>54</v>
      </c>
      <c r="Q151" s="10" t="s">
        <v>28</v>
      </c>
      <c r="R151" s="14"/>
      <c r="S151" s="13"/>
      <c r="T151" s="13" t="s">
        <v>143</v>
      </c>
    </row>
    <row r="152" ht="39.6" spans="1:20">
      <c r="A152" s="8">
        <v>150</v>
      </c>
      <c r="B152" s="8" t="s">
        <v>19</v>
      </c>
      <c r="C152" s="9">
        <v>10006491</v>
      </c>
      <c r="D152" s="10" t="s">
        <v>737</v>
      </c>
      <c r="E152" s="10" t="s">
        <v>738</v>
      </c>
      <c r="F152" s="10" t="s">
        <v>105</v>
      </c>
      <c r="G152" s="10" t="s">
        <v>68</v>
      </c>
      <c r="H152" s="10" t="str">
        <f>VLOOKUP(C152,[1]申报明细审核列表!$E:$M,9,FALSE)</f>
        <v>空</v>
      </c>
      <c r="I152" s="9">
        <v>28</v>
      </c>
      <c r="J152" s="10" t="s">
        <v>739</v>
      </c>
      <c r="K152" s="10" t="s">
        <v>585</v>
      </c>
      <c r="L152" s="10" t="s">
        <v>585</v>
      </c>
      <c r="M152" s="10" t="s">
        <v>71</v>
      </c>
      <c r="N152" s="10" t="s">
        <v>72</v>
      </c>
      <c r="O152" s="11">
        <v>1.5943</v>
      </c>
      <c r="P152" s="12">
        <v>44.64</v>
      </c>
      <c r="Q152" s="10" t="s">
        <v>28</v>
      </c>
      <c r="R152" s="14"/>
      <c r="S152" s="13"/>
      <c r="T152" s="13" t="s">
        <v>29</v>
      </c>
    </row>
    <row r="153" ht="39.6" spans="1:20">
      <c r="A153" s="8">
        <v>151</v>
      </c>
      <c r="B153" s="8" t="s">
        <v>19</v>
      </c>
      <c r="C153" s="9">
        <v>10008495</v>
      </c>
      <c r="D153" s="10" t="s">
        <v>740</v>
      </c>
      <c r="E153" s="10" t="s">
        <v>741</v>
      </c>
      <c r="F153" s="10" t="s">
        <v>49</v>
      </c>
      <c r="G153" s="10" t="s">
        <v>742</v>
      </c>
      <c r="H153" s="10" t="str">
        <f>VLOOKUP(C153,[1]申报明细审核列表!$E:$M,9,FALSE)</f>
        <v>聚氯乙烯固体药用硬片/药品包装用铝箔</v>
      </c>
      <c r="I153" s="9">
        <v>36</v>
      </c>
      <c r="J153" s="10" t="s">
        <v>743</v>
      </c>
      <c r="K153" s="10" t="s">
        <v>744</v>
      </c>
      <c r="L153" s="10" t="s">
        <v>744</v>
      </c>
      <c r="M153" s="10" t="s">
        <v>26</v>
      </c>
      <c r="N153" s="10" t="s">
        <v>53</v>
      </c>
      <c r="O153" s="11">
        <v>0.8278</v>
      </c>
      <c r="P153" s="12">
        <v>29.8</v>
      </c>
      <c r="Q153" s="10" t="s">
        <v>28</v>
      </c>
      <c r="R153" s="14"/>
      <c r="S153" s="13"/>
      <c r="T153" s="13" t="s">
        <v>29</v>
      </c>
    </row>
    <row r="154" ht="39.6" spans="1:20">
      <c r="A154" s="8">
        <v>152</v>
      </c>
      <c r="B154" s="8" t="s">
        <v>19</v>
      </c>
      <c r="C154" s="9">
        <v>10012728</v>
      </c>
      <c r="D154" s="10" t="s">
        <v>745</v>
      </c>
      <c r="E154" s="10" t="s">
        <v>746</v>
      </c>
      <c r="F154" s="10" t="s">
        <v>61</v>
      </c>
      <c r="G154" s="10" t="s">
        <v>222</v>
      </c>
      <c r="H154" s="10" t="str">
        <f>VLOOKUP(C154,[1]申报明细审核列表!$E:$M,9,FALSE)</f>
        <v>聚酯/铝/聚乙烯药品包装用复合膜</v>
      </c>
      <c r="I154" s="9">
        <v>9</v>
      </c>
      <c r="J154" s="10" t="s">
        <v>747</v>
      </c>
      <c r="K154" s="10" t="s">
        <v>748</v>
      </c>
      <c r="L154" s="10" t="s">
        <v>748</v>
      </c>
      <c r="M154" s="10" t="s">
        <v>26</v>
      </c>
      <c r="N154" s="10" t="s">
        <v>46</v>
      </c>
      <c r="O154" s="11">
        <v>5.4444</v>
      </c>
      <c r="P154" s="12">
        <v>49</v>
      </c>
      <c r="Q154" s="10" t="s">
        <v>28</v>
      </c>
      <c r="R154" s="14"/>
      <c r="S154" s="13"/>
      <c r="T154" s="13" t="s">
        <v>29</v>
      </c>
    </row>
    <row r="155" ht="26.4" spans="1:20">
      <c r="A155" s="8">
        <v>153</v>
      </c>
      <c r="B155" s="8" t="s">
        <v>19</v>
      </c>
      <c r="C155" s="9">
        <v>10013064</v>
      </c>
      <c r="D155" s="10" t="s">
        <v>749</v>
      </c>
      <c r="E155" s="10" t="s">
        <v>750</v>
      </c>
      <c r="F155" s="10" t="s">
        <v>751</v>
      </c>
      <c r="G155" s="10" t="s">
        <v>752</v>
      </c>
      <c r="H155" s="10" t="str">
        <f>VLOOKUP(C155,[1]申报明细审核列表!$E:$M,9,FALSE)</f>
        <v>铝塑包装</v>
      </c>
      <c r="I155" s="9">
        <v>1</v>
      </c>
      <c r="J155" s="10" t="s">
        <v>753</v>
      </c>
      <c r="K155" s="10" t="s">
        <v>754</v>
      </c>
      <c r="L155" s="10" t="s">
        <v>754</v>
      </c>
      <c r="M155" s="10" t="s">
        <v>26</v>
      </c>
      <c r="N155" s="10" t="s">
        <v>98</v>
      </c>
      <c r="O155" s="11">
        <v>17.95</v>
      </c>
      <c r="P155" s="12">
        <v>17.95</v>
      </c>
      <c r="Q155" s="10" t="s">
        <v>28</v>
      </c>
      <c r="R155" s="14"/>
      <c r="S155" s="13"/>
      <c r="T155" s="13" t="s">
        <v>29</v>
      </c>
    </row>
    <row r="156" ht="26.4" spans="1:20">
      <c r="A156" s="8">
        <v>154</v>
      </c>
      <c r="B156" s="8" t="s">
        <v>19</v>
      </c>
      <c r="C156" s="9">
        <v>10013325</v>
      </c>
      <c r="D156" s="10" t="s">
        <v>755</v>
      </c>
      <c r="E156" s="10" t="s">
        <v>756</v>
      </c>
      <c r="F156" s="10" t="s">
        <v>276</v>
      </c>
      <c r="G156" s="10" t="s">
        <v>222</v>
      </c>
      <c r="H156" s="10" t="str">
        <f>VLOOKUP(C156,[1]申报明细审核列表!$E:$M,9,FALSE)</f>
        <v>铝塑包装</v>
      </c>
      <c r="I156" s="9">
        <v>4</v>
      </c>
      <c r="J156" s="10" t="s">
        <v>757</v>
      </c>
      <c r="K156" s="10" t="s">
        <v>344</v>
      </c>
      <c r="L156" s="10" t="s">
        <v>344</v>
      </c>
      <c r="M156" s="10" t="s">
        <v>26</v>
      </c>
      <c r="N156" s="10" t="s">
        <v>72</v>
      </c>
      <c r="O156" s="11">
        <v>22.8175</v>
      </c>
      <c r="P156" s="12">
        <v>91.27</v>
      </c>
      <c r="Q156" s="10" t="s">
        <v>28</v>
      </c>
      <c r="R156" s="14"/>
      <c r="S156" s="13"/>
      <c r="T156" s="13" t="s">
        <v>29</v>
      </c>
    </row>
    <row r="157" ht="39.6" spans="1:20">
      <c r="A157" s="8">
        <v>155</v>
      </c>
      <c r="B157" s="8" t="s">
        <v>19</v>
      </c>
      <c r="C157" s="9">
        <v>10016015</v>
      </c>
      <c r="D157" s="10" t="s">
        <v>758</v>
      </c>
      <c r="E157" s="10" t="s">
        <v>759</v>
      </c>
      <c r="F157" s="10" t="s">
        <v>105</v>
      </c>
      <c r="G157" s="10" t="s">
        <v>459</v>
      </c>
      <c r="H157" s="10" t="str">
        <f>VLOOKUP(C157,[1]申报明细审核列表!$E:$M,9,FALSE)</f>
        <v>口服固体药用高密度聚乙烯瓶</v>
      </c>
      <c r="I157" s="9">
        <v>30</v>
      </c>
      <c r="J157" s="10" t="s">
        <v>760</v>
      </c>
      <c r="K157" s="10" t="s">
        <v>761</v>
      </c>
      <c r="L157" s="10" t="s">
        <v>761</v>
      </c>
      <c r="M157" s="10" t="s">
        <v>71</v>
      </c>
      <c r="N157" s="10" t="s">
        <v>72</v>
      </c>
      <c r="O157" s="11">
        <v>23.2667</v>
      </c>
      <c r="P157" s="12">
        <v>698</v>
      </c>
      <c r="Q157" s="10" t="s">
        <v>28</v>
      </c>
      <c r="R157" s="14"/>
      <c r="S157" s="13"/>
      <c r="T157" s="13" t="s">
        <v>29</v>
      </c>
    </row>
    <row r="158" ht="39.6" spans="1:20">
      <c r="A158" s="8">
        <v>156</v>
      </c>
      <c r="B158" s="8" t="s">
        <v>19</v>
      </c>
      <c r="C158" s="9">
        <v>10017794</v>
      </c>
      <c r="D158" s="10" t="s">
        <v>541</v>
      </c>
      <c r="E158" s="10" t="s">
        <v>762</v>
      </c>
      <c r="F158" s="10" t="s">
        <v>543</v>
      </c>
      <c r="G158" s="10" t="s">
        <v>455</v>
      </c>
      <c r="H158" s="10"/>
      <c r="I158" s="9">
        <v>50</v>
      </c>
      <c r="J158" s="10" t="s">
        <v>763</v>
      </c>
      <c r="K158" s="10" t="s">
        <v>472</v>
      </c>
      <c r="L158" s="10" t="s">
        <v>472</v>
      </c>
      <c r="M158" s="10" t="s">
        <v>71</v>
      </c>
      <c r="N158" s="10" t="s">
        <v>53</v>
      </c>
      <c r="O158" s="11">
        <v>19.04</v>
      </c>
      <c r="P158" s="12">
        <v>952</v>
      </c>
      <c r="Q158" s="10" t="s">
        <v>28</v>
      </c>
      <c r="R158" s="14"/>
      <c r="S158" s="13"/>
      <c r="T158" s="13" t="s">
        <v>29</v>
      </c>
    </row>
    <row r="159" ht="39.6" spans="1:20">
      <c r="A159" s="8">
        <v>157</v>
      </c>
      <c r="B159" s="8" t="s">
        <v>19</v>
      </c>
      <c r="C159" s="9">
        <v>10017796</v>
      </c>
      <c r="D159" s="10" t="s">
        <v>541</v>
      </c>
      <c r="E159" s="10" t="s">
        <v>764</v>
      </c>
      <c r="F159" s="10" t="s">
        <v>543</v>
      </c>
      <c r="G159" s="10" t="s">
        <v>544</v>
      </c>
      <c r="H159" s="10"/>
      <c r="I159" s="9">
        <v>50</v>
      </c>
      <c r="J159" s="10" t="s">
        <v>765</v>
      </c>
      <c r="K159" s="10" t="s">
        <v>472</v>
      </c>
      <c r="L159" s="10" t="s">
        <v>472</v>
      </c>
      <c r="M159" s="10" t="s">
        <v>71</v>
      </c>
      <c r="N159" s="10" t="s">
        <v>53</v>
      </c>
      <c r="O159" s="11">
        <v>11.2</v>
      </c>
      <c r="P159" s="12">
        <v>560</v>
      </c>
      <c r="Q159" s="10" t="s">
        <v>28</v>
      </c>
      <c r="R159" s="14"/>
      <c r="S159" s="13"/>
      <c r="T159" s="13" t="s">
        <v>29</v>
      </c>
    </row>
    <row r="160" ht="145.2" spans="1:20">
      <c r="A160" s="8">
        <v>158</v>
      </c>
      <c r="B160" s="8" t="s">
        <v>19</v>
      </c>
      <c r="C160" s="9">
        <v>10017917</v>
      </c>
      <c r="D160" s="10" t="s">
        <v>766</v>
      </c>
      <c r="E160" s="10" t="s">
        <v>767</v>
      </c>
      <c r="F160" s="10" t="s">
        <v>67</v>
      </c>
      <c r="G160" s="10" t="s">
        <v>768</v>
      </c>
      <c r="H160" s="10" t="str">
        <f>VLOOKUP(C160,[1]申报明细审核列表!$E:$M,9,FALSE)</f>
        <v>聚氯乙烯/聚偏二氯乙烯固体药用复合硬片、药用铝箔包装，加固体药用纸/聚乙烯复合袋装分子筛干燥剂，外套聚酯/铝/聚乙烯药用复合袋；7片/板/盒</v>
      </c>
      <c r="I160" s="9">
        <v>7</v>
      </c>
      <c r="J160" s="10" t="s">
        <v>769</v>
      </c>
      <c r="K160" s="10" t="s">
        <v>770</v>
      </c>
      <c r="L160" s="10" t="s">
        <v>770</v>
      </c>
      <c r="M160" s="10" t="s">
        <v>71</v>
      </c>
      <c r="N160" s="10" t="s">
        <v>72</v>
      </c>
      <c r="O160" s="11">
        <v>37.9</v>
      </c>
      <c r="P160" s="12">
        <v>265.3</v>
      </c>
      <c r="Q160" s="10" t="s">
        <v>28</v>
      </c>
      <c r="R160" s="14"/>
      <c r="S160" s="13"/>
      <c r="T160" s="13" t="s">
        <v>29</v>
      </c>
    </row>
    <row r="161" ht="66" spans="1:20">
      <c r="A161" s="8">
        <v>159</v>
      </c>
      <c r="B161" s="8" t="s">
        <v>19</v>
      </c>
      <c r="C161" s="9">
        <v>10017984</v>
      </c>
      <c r="D161" s="10" t="s">
        <v>771</v>
      </c>
      <c r="E161" s="10" t="s">
        <v>772</v>
      </c>
      <c r="F161" s="10" t="s">
        <v>551</v>
      </c>
      <c r="G161" s="10" t="s">
        <v>773</v>
      </c>
      <c r="H161" s="10" t="str">
        <f>VLOOKUP(C161,[1]申报明细审核列表!$E:$M,9,FALSE)</f>
        <v>口服液体药用聚酯含热封垫片瓶</v>
      </c>
      <c r="I161" s="9">
        <v>2</v>
      </c>
      <c r="J161" s="10" t="s">
        <v>774</v>
      </c>
      <c r="K161" s="10" t="s">
        <v>590</v>
      </c>
      <c r="L161" s="10" t="s">
        <v>668</v>
      </c>
      <c r="M161" s="10" t="s">
        <v>71</v>
      </c>
      <c r="N161" s="10" t="s">
        <v>90</v>
      </c>
      <c r="O161" s="11">
        <v>47.95</v>
      </c>
      <c r="P161" s="12">
        <v>95.9</v>
      </c>
      <c r="Q161" s="10" t="s">
        <v>28</v>
      </c>
      <c r="R161" s="14"/>
      <c r="S161" s="13"/>
      <c r="T161" s="13" t="s">
        <v>29</v>
      </c>
    </row>
    <row r="162" ht="39.6" spans="1:20">
      <c r="A162" s="8">
        <v>160</v>
      </c>
      <c r="B162" s="8" t="s">
        <v>19</v>
      </c>
      <c r="C162" s="9">
        <v>100181154</v>
      </c>
      <c r="D162" s="10" t="s">
        <v>775</v>
      </c>
      <c r="E162" s="10" t="s">
        <v>776</v>
      </c>
      <c r="F162" s="10" t="s">
        <v>217</v>
      </c>
      <c r="G162" s="10" t="s">
        <v>777</v>
      </c>
      <c r="H162" s="10" t="str">
        <f>VLOOKUP(C162,[1]申报明细审核列表!$E:$M,9,FALSE)</f>
        <v>口服液体药用聚酯瓶</v>
      </c>
      <c r="I162" s="9">
        <v>1</v>
      </c>
      <c r="J162" s="10" t="s">
        <v>778</v>
      </c>
      <c r="K162" s="10" t="s">
        <v>779</v>
      </c>
      <c r="L162" s="10" t="s">
        <v>780</v>
      </c>
      <c r="M162" s="10" t="s">
        <v>26</v>
      </c>
      <c r="N162" s="10" t="s">
        <v>90</v>
      </c>
      <c r="O162" s="11">
        <v>56</v>
      </c>
      <c r="P162" s="12">
        <v>56</v>
      </c>
      <c r="Q162" s="10" t="s">
        <v>28</v>
      </c>
      <c r="R162" s="14"/>
      <c r="S162" s="13"/>
      <c r="T162" s="13" t="s">
        <v>29</v>
      </c>
    </row>
    <row r="163" ht="26.4" spans="1:20">
      <c r="A163" s="8">
        <v>161</v>
      </c>
      <c r="B163" s="8" t="s">
        <v>19</v>
      </c>
      <c r="C163" s="9">
        <v>100181321</v>
      </c>
      <c r="D163" s="10" t="s">
        <v>781</v>
      </c>
      <c r="E163" s="10" t="s">
        <v>782</v>
      </c>
      <c r="F163" s="10" t="s">
        <v>783</v>
      </c>
      <c r="G163" s="10" t="s">
        <v>784</v>
      </c>
      <c r="H163" s="10" t="str">
        <f>VLOOKUP(C163,[1]申报明细审核列表!$E:$M,9,FALSE)</f>
        <v>药用低密度聚乙烯瓶</v>
      </c>
      <c r="I163" s="9">
        <v>2</v>
      </c>
      <c r="J163" s="10" t="s">
        <v>785</v>
      </c>
      <c r="K163" s="10" t="s">
        <v>786</v>
      </c>
      <c r="L163" s="10" t="s">
        <v>786</v>
      </c>
      <c r="M163" s="10" t="s">
        <v>26</v>
      </c>
      <c r="N163" s="10" t="s">
        <v>27</v>
      </c>
      <c r="O163" s="11">
        <v>1.4995</v>
      </c>
      <c r="P163" s="12">
        <v>3</v>
      </c>
      <c r="Q163" s="10" t="s">
        <v>28</v>
      </c>
      <c r="R163" s="14"/>
      <c r="S163" s="13"/>
      <c r="T163" s="13" t="s">
        <v>29</v>
      </c>
    </row>
    <row r="164" ht="66" spans="1:20">
      <c r="A164" s="8">
        <v>162</v>
      </c>
      <c r="B164" s="8" t="s">
        <v>19</v>
      </c>
      <c r="C164" s="9">
        <v>100181370</v>
      </c>
      <c r="D164" s="10" t="s">
        <v>787</v>
      </c>
      <c r="E164" s="10" t="s">
        <v>788</v>
      </c>
      <c r="F164" s="10" t="s">
        <v>789</v>
      </c>
      <c r="G164" s="10" t="s">
        <v>790</v>
      </c>
      <c r="H164" s="10" t="str">
        <f>VLOOKUP(C164,[1]申报明细审核列表!$E:$M,9,FALSE)</f>
        <v>口服固体药用高密度聚乙烯瓶</v>
      </c>
      <c r="I164" s="9">
        <v>100</v>
      </c>
      <c r="J164" s="10" t="s">
        <v>791</v>
      </c>
      <c r="K164" s="10" t="s">
        <v>792</v>
      </c>
      <c r="L164" s="10" t="s">
        <v>793</v>
      </c>
      <c r="M164" s="10" t="s">
        <v>26</v>
      </c>
      <c r="N164" s="10" t="s">
        <v>72</v>
      </c>
      <c r="O164" s="11">
        <v>1.18</v>
      </c>
      <c r="P164" s="12">
        <v>118</v>
      </c>
      <c r="Q164" s="10" t="s">
        <v>28</v>
      </c>
      <c r="R164" s="14"/>
      <c r="S164" s="13"/>
      <c r="T164" s="13" t="s">
        <v>29</v>
      </c>
    </row>
    <row r="165" ht="39.6" spans="1:20">
      <c r="A165" s="8">
        <v>163</v>
      </c>
      <c r="B165" s="8" t="s">
        <v>19</v>
      </c>
      <c r="C165" s="9">
        <v>100181539</v>
      </c>
      <c r="D165" s="10" t="s">
        <v>794</v>
      </c>
      <c r="E165" s="10" t="s">
        <v>795</v>
      </c>
      <c r="F165" s="10" t="s">
        <v>166</v>
      </c>
      <c r="G165" s="10" t="s">
        <v>796</v>
      </c>
      <c r="H165" s="10" t="str">
        <f>VLOOKUP(C165,[1]申报明细审核列表!$E:$M,9,FALSE)</f>
        <v>聚丙烯安瓿</v>
      </c>
      <c r="I165" s="9">
        <v>1</v>
      </c>
      <c r="J165" s="10" t="s">
        <v>797</v>
      </c>
      <c r="K165" s="10" t="s">
        <v>439</v>
      </c>
      <c r="L165" s="10" t="s">
        <v>439</v>
      </c>
      <c r="M165" s="10" t="s">
        <v>71</v>
      </c>
      <c r="N165" s="10" t="s">
        <v>27</v>
      </c>
      <c r="O165" s="11">
        <v>4.13</v>
      </c>
      <c r="P165" s="12">
        <v>4.13</v>
      </c>
      <c r="Q165" s="10" t="s">
        <v>28</v>
      </c>
      <c r="R165" s="14"/>
      <c r="S165" s="13"/>
      <c r="T165" s="13" t="s">
        <v>29</v>
      </c>
    </row>
    <row r="166" ht="92.4" spans="1:20">
      <c r="A166" s="8">
        <v>164</v>
      </c>
      <c r="B166" s="8" t="s">
        <v>19</v>
      </c>
      <c r="C166" s="9">
        <v>100181540</v>
      </c>
      <c r="D166" s="10" t="s">
        <v>798</v>
      </c>
      <c r="E166" s="10" t="s">
        <v>799</v>
      </c>
      <c r="F166" s="10" t="s">
        <v>166</v>
      </c>
      <c r="G166" s="10" t="s">
        <v>800</v>
      </c>
      <c r="H166" s="10" t="str">
        <f>VLOOKUP(C166,[1]申报明细审核列表!$E:$M,9,FALSE)</f>
        <v>聚丙烯安瓿,外套透明高阻隔聚酯/聚酰胺/聚乙烯药用复合膜、袋,内外袋间放置二氧化碳指示剂</v>
      </c>
      <c r="I166" s="9">
        <v>1</v>
      </c>
      <c r="J166" s="10" t="s">
        <v>801</v>
      </c>
      <c r="K166" s="10" t="s">
        <v>439</v>
      </c>
      <c r="L166" s="10" t="s">
        <v>439</v>
      </c>
      <c r="M166" s="10" t="s">
        <v>71</v>
      </c>
      <c r="N166" s="10" t="s">
        <v>27</v>
      </c>
      <c r="O166" s="11">
        <v>14</v>
      </c>
      <c r="P166" s="12">
        <v>14</v>
      </c>
      <c r="Q166" s="10" t="s">
        <v>28</v>
      </c>
      <c r="R166" s="14"/>
      <c r="S166" s="13"/>
      <c r="T166" s="13" t="s">
        <v>29</v>
      </c>
    </row>
    <row r="167" ht="52.8" spans="1:20">
      <c r="A167" s="8">
        <v>165</v>
      </c>
      <c r="B167" s="8" t="s">
        <v>19</v>
      </c>
      <c r="C167" s="9">
        <v>100181678</v>
      </c>
      <c r="D167" s="10" t="s">
        <v>802</v>
      </c>
      <c r="E167" s="10" t="s">
        <v>803</v>
      </c>
      <c r="F167" s="10" t="s">
        <v>49</v>
      </c>
      <c r="G167" s="10" t="s">
        <v>68</v>
      </c>
      <c r="H167" s="10" t="str">
        <f>VLOOKUP(C167,[1]申报明细审核列表!$E:$M,9,FALSE)</f>
        <v>聚氯乙烯固体药用硬片及药品包装用铝箔包装</v>
      </c>
      <c r="I167" s="9">
        <v>12</v>
      </c>
      <c r="J167" s="10" t="s">
        <v>804</v>
      </c>
      <c r="K167" s="10" t="s">
        <v>805</v>
      </c>
      <c r="L167" s="10" t="s">
        <v>805</v>
      </c>
      <c r="M167" s="10" t="s">
        <v>71</v>
      </c>
      <c r="N167" s="10" t="s">
        <v>53</v>
      </c>
      <c r="O167" s="11">
        <v>3.36</v>
      </c>
      <c r="P167" s="12">
        <v>40.32</v>
      </c>
      <c r="Q167" s="10" t="s">
        <v>28</v>
      </c>
      <c r="R167" s="14"/>
      <c r="S167" s="13"/>
      <c r="T167" s="13" t="s">
        <v>29</v>
      </c>
    </row>
    <row r="168" ht="39.6" spans="1:20">
      <c r="A168" s="8">
        <v>166</v>
      </c>
      <c r="B168" s="8" t="s">
        <v>19</v>
      </c>
      <c r="C168" s="9">
        <v>100181683</v>
      </c>
      <c r="D168" s="10" t="s">
        <v>806</v>
      </c>
      <c r="E168" s="10" t="s">
        <v>807</v>
      </c>
      <c r="F168" s="10" t="s">
        <v>172</v>
      </c>
      <c r="G168" s="10" t="s">
        <v>808</v>
      </c>
      <c r="H168" s="10" t="str">
        <f>VLOOKUP(C168,[1]申报明细审核列表!$E:$M,9,FALSE)</f>
        <v>铝质药用软膏管包装</v>
      </c>
      <c r="I168" s="9">
        <v>1</v>
      </c>
      <c r="J168" s="10" t="s">
        <v>809</v>
      </c>
      <c r="K168" s="10" t="s">
        <v>810</v>
      </c>
      <c r="L168" s="10" t="s">
        <v>811</v>
      </c>
      <c r="M168" s="10" t="s">
        <v>71</v>
      </c>
      <c r="N168" s="10" t="s">
        <v>812</v>
      </c>
      <c r="O168" s="11">
        <v>92</v>
      </c>
      <c r="P168" s="12">
        <v>92</v>
      </c>
      <c r="Q168" s="10" t="s">
        <v>28</v>
      </c>
      <c r="R168" s="14"/>
      <c r="S168" s="13"/>
      <c r="T168" s="13" t="s">
        <v>29</v>
      </c>
    </row>
    <row r="169" ht="26.4" spans="1:20">
      <c r="A169" s="8">
        <v>167</v>
      </c>
      <c r="B169" s="8" t="s">
        <v>19</v>
      </c>
      <c r="C169" s="9">
        <v>100181689</v>
      </c>
      <c r="D169" s="10" t="s">
        <v>813</v>
      </c>
      <c r="E169" s="10" t="s">
        <v>814</v>
      </c>
      <c r="F169" s="10" t="s">
        <v>166</v>
      </c>
      <c r="G169" s="10" t="s">
        <v>815</v>
      </c>
      <c r="H169" s="10" t="str">
        <f>VLOOKUP(C169,[1]申报明细审核列表!$E:$M,9,FALSE)</f>
        <v>安瓿</v>
      </c>
      <c r="I169" s="9">
        <v>1</v>
      </c>
      <c r="J169" s="10" t="s">
        <v>816</v>
      </c>
      <c r="K169" s="10" t="s">
        <v>817</v>
      </c>
      <c r="L169" s="10" t="s">
        <v>817</v>
      </c>
      <c r="M169" s="10" t="s">
        <v>26</v>
      </c>
      <c r="N169" s="10" t="s">
        <v>27</v>
      </c>
      <c r="O169" s="11">
        <v>1.8</v>
      </c>
      <c r="P169" s="12">
        <v>1.8</v>
      </c>
      <c r="Q169" s="10" t="s">
        <v>28</v>
      </c>
      <c r="R169" s="14"/>
      <c r="S169" s="13"/>
      <c r="T169" s="13" t="s">
        <v>29</v>
      </c>
    </row>
  </sheetData>
  <autoFilter xmlns:etc="http://www.wps.cn/officeDocument/2017/etCustomData" ref="A2:T169" etc:filterBottomFollowUsedRange="0">
    <extLst/>
  </autoFilter>
  <mergeCells count="1">
    <mergeCell ref="A1:R1"/>
  </mergeCells>
  <pageMargins left="0.75" right="0.75" top="1" bottom="1" header="0.5" footer="0.5"/>
  <pageSetup paperSize="9" scale="56"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部分报名挂网药品价格审核结果公示表（20250530批次）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yxc</dc:creator>
  <cp:lastModifiedBy>HP</cp:lastModifiedBy>
  <dcterms:created xsi:type="dcterms:W3CDTF">2024-04-03T08:56:00Z</dcterms:created>
  <dcterms:modified xsi:type="dcterms:W3CDTF">2025-05-31T12:01:00Z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E81BB2A5B2A94AC0BCB744EB46744EE7</vt:lpwstr>
  </property>
  <property fmtid="{D5CDD505-2E9C-101B-9397-08002B2CF9AE}" pid="3" name="KSOProductBuildVer">
    <vt:lpwstr>2052-12.1.0.20305</vt:lpwstr>
  </property>
  <property fmtid="{D5CDD505-2E9C-101B-9397-08002B2CF9AE}" pid="4" name="KSOReadingLayout">
    <vt:bool>true</vt:bool>
  </property>
</Properties>
</file>